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dianpacificfm-my.sharepoint.com/personal/peter_ipfm_au/Documents/Apps/Microsoft Edge/Desktop/"/>
    </mc:Choice>
  </mc:AlternateContent>
  <xr:revisionPtr revIDLastSave="31" documentId="8_{E66907EF-71D9-4C25-A11C-DA529236FF1D}" xr6:coauthVersionLast="47" xr6:coauthVersionMax="47" xr10:uidLastSave="{DA1176DB-43AD-4C2C-98E5-B846A0EA605A}"/>
  <bookViews>
    <workbookView xWindow="1005" yWindow="600" windowWidth="22185" windowHeight="18885" tabRatio="789" xr2:uid="{D8576A39-358F-4CB1-8A25-830817106A99}"/>
  </bookViews>
  <sheets>
    <sheet name="Schedule" sheetId="12" r:id="rId1"/>
    <sheet name="Mixed Doubles draft" sheetId="1" state="hidden" r:id="rId2"/>
    <sheet name="Mens Singles 2026" sheetId="32" r:id="rId3"/>
    <sheet name="Ladies Singles 2026" sheetId="33" r:id="rId4"/>
    <sheet name="Mixed Doubles 2026" sheetId="34" r:id="rId5"/>
    <sheet name="Mixed Doubles Div 2 - RR" sheetId="40" r:id="rId6"/>
    <sheet name="Ladies Doubles 2026" sheetId="35" r:id="rId7"/>
    <sheet name="Ladies Doubles Div 2 -RR" sheetId="39" r:id="rId8"/>
    <sheet name="Mens Doubles 2026" sheetId="36" r:id="rId9"/>
    <sheet name="Mens Doubles Div 2 -RR" sheetId="38" r:id="rId10"/>
    <sheet name="Mens Doubles old" sheetId="8" state="hidden" r:id="rId11"/>
    <sheet name="Ladies Doubles 50+" sheetId="25" state="hidden" r:id="rId12"/>
    <sheet name="Mens Doubles 50+" sheetId="26" state="hidden" r:id="rId13"/>
    <sheet name="Mens Singles draft" sheetId="7" state="hidden" r:id="rId14"/>
    <sheet name="Gen Doubles" sheetId="9" state="hidden" r:id="rId15"/>
    <sheet name="Over60 Mixed D" sheetId="3" state="hidden" r:id="rId16"/>
    <sheet name="Over60 Ladies D" sheetId="4" state="hidden" r:id="rId17"/>
    <sheet name="Over60 Mens D" sheetId="5" state="hidden" r:id="rId18"/>
  </sheets>
  <definedNames>
    <definedName name="_xlnm.Print_Area" localSheetId="11">'Ladies Doubles 50+'!$A$1:$Q$69</definedName>
    <definedName name="_xlnm.Print_Area" localSheetId="12">'Mens Doubles 50+'!$A$2:$N$37</definedName>
    <definedName name="_xlnm.Print_Area" localSheetId="10">'Mens Doubles old'!$A$2:$N$37</definedName>
    <definedName name="_xlnm.Print_Area" localSheetId="0">Schedule!$B$3:$I$84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58" i="32" l="1"/>
  <c r="B66" i="35"/>
  <c r="B29" i="32" l="1"/>
  <c r="B27" i="36"/>
  <c r="C25" i="36" s="1"/>
  <c r="B52" i="36"/>
  <c r="D48" i="36" s="1"/>
  <c r="B41" i="36"/>
  <c r="C39" i="36" s="1"/>
  <c r="B31" i="36"/>
  <c r="C33" i="36" s="1"/>
  <c r="B17" i="36"/>
  <c r="C19" i="36" s="1"/>
  <c r="B6" i="36"/>
  <c r="C32" i="35"/>
  <c r="C24" i="35"/>
  <c r="B14" i="35"/>
  <c r="B54" i="35"/>
  <c r="C56" i="35" s="1"/>
  <c r="B50" i="35"/>
  <c r="C48" i="35" s="1"/>
  <c r="B34" i="35"/>
  <c r="B18" i="35"/>
  <c r="C64" i="35"/>
  <c r="B38" i="35"/>
  <c r="C40" i="35" s="1"/>
  <c r="B22" i="35"/>
  <c r="B6" i="35"/>
  <c r="C8" i="35" s="1"/>
  <c r="C18" i="34"/>
  <c r="C22" i="34"/>
  <c r="C66" i="34"/>
  <c r="D64" i="34" s="1"/>
  <c r="C54" i="34"/>
  <c r="D56" i="34" s="1"/>
  <c r="C50" i="34"/>
  <c r="C46" i="34"/>
  <c r="C38" i="34"/>
  <c r="D40" i="34" s="1"/>
  <c r="C34" i="34"/>
  <c r="D32" i="34" s="1"/>
  <c r="C26" i="34"/>
  <c r="C14" i="34"/>
  <c r="C6" i="34"/>
  <c r="D8" i="34" s="1"/>
  <c r="B34" i="33"/>
  <c r="D11" i="33"/>
  <c r="B24" i="33"/>
  <c r="B46" i="33"/>
  <c r="B17" i="33"/>
  <c r="B37" i="33"/>
  <c r="B21" i="33"/>
  <c r="C50" i="33"/>
  <c r="B52" i="33"/>
  <c r="B28" i="33"/>
  <c r="B48" i="33"/>
  <c r="B43" i="33"/>
  <c r="B40" i="33"/>
  <c r="B30" i="33"/>
  <c r="B10" i="33"/>
  <c r="C8" i="33"/>
  <c r="B6" i="33"/>
  <c r="B18" i="32"/>
  <c r="B14" i="32"/>
  <c r="B53" i="32"/>
  <c r="B46" i="32"/>
  <c r="B25" i="32"/>
  <c r="B42" i="32"/>
  <c r="B21" i="32"/>
  <c r="C37" i="32"/>
  <c r="C8" i="32"/>
  <c r="B56" i="32"/>
  <c r="B39" i="32"/>
  <c r="B10" i="32"/>
  <c r="B6" i="32"/>
  <c r="B59" i="32"/>
  <c r="B49" i="32"/>
  <c r="B35" i="32"/>
  <c r="B33" i="32"/>
  <c r="C8" i="36" l="1"/>
  <c r="D11" i="36"/>
  <c r="C50" i="36"/>
  <c r="Q77" i="12" l="1"/>
  <c r="Q78" i="12" s="1"/>
  <c r="P77" i="12"/>
  <c r="P78" i="12" s="1"/>
  <c r="O76" i="12"/>
  <c r="O77" i="12" s="1"/>
  <c r="N75" i="12"/>
  <c r="M74" i="12"/>
  <c r="M75" i="12" s="1"/>
  <c r="M76" i="12" s="1"/>
  <c r="I6" i="8" l="1"/>
  <c r="F6" i="8"/>
  <c r="C6" i="8"/>
  <c r="B2" i="25"/>
  <c r="I6" i="26" l="1"/>
  <c r="F6" i="26"/>
  <c r="C6" i="26"/>
  <c r="B2" i="26"/>
  <c r="L6" i="25" l="1"/>
  <c r="I6" i="25"/>
  <c r="F6" i="25"/>
  <c r="C6" i="25"/>
  <c r="B2" i="8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David Hansen-Knarhoi</author>
  </authors>
  <commentList>
    <comment ref="C8" authorId="0" shapeId="0" xr:uid="{39ECEF7B-8DEA-4209-89A7-5DDFE66C5A89}">
      <text>
        <r>
          <rPr>
            <b/>
            <sz val="9"/>
            <color indexed="81"/>
            <rFont val="Tahoma"/>
            <family val="2"/>
          </rPr>
          <t>David Hansen-Knarhoi:</t>
        </r>
        <r>
          <rPr>
            <sz val="9"/>
            <color indexed="81"/>
            <rFont val="Tahoma"/>
            <family val="2"/>
          </rPr>
          <t xml:space="preserve">
forfieting</t>
        </r>
      </text>
    </comment>
  </commentList>
</comments>
</file>

<file path=xl/sharedStrings.xml><?xml version="1.0" encoding="utf-8"?>
<sst xmlns="http://schemas.openxmlformats.org/spreadsheetml/2006/main" count="648" uniqueCount="289">
  <si>
    <t>PGTC Club Championships - 2022</t>
  </si>
  <si>
    <t>Quarter-finals</t>
  </si>
  <si>
    <t>Seeding</t>
  </si>
  <si>
    <t>Final</t>
  </si>
  <si>
    <t>Semi-finals</t>
  </si>
  <si>
    <t>Event:</t>
  </si>
  <si>
    <t>Participants</t>
  </si>
  <si>
    <t>Sue Nash &amp; Anne-Marie Hood</t>
  </si>
  <si>
    <t>60 &amp; over Ladies' Doubles</t>
  </si>
  <si>
    <t>60 &amp; over Mixed Doubles</t>
  </si>
  <si>
    <t>Mixed Doubles - Open</t>
  </si>
  <si>
    <t>Janie Binet &amp; Peter Getgood</t>
  </si>
  <si>
    <t>Anne-Marie &amp; Peter Hood</t>
  </si>
  <si>
    <t>Stacey Holmnas &amp; Henry Willis</t>
  </si>
  <si>
    <t>Alisha Boelin &amp; Dale Raynes</t>
  </si>
  <si>
    <t>60 &amp; over Mens' Doubles</t>
  </si>
  <si>
    <t>Peter Getgood &amp; partner</t>
  </si>
  <si>
    <t>Ladies' Doubles - Open</t>
  </si>
  <si>
    <t>Mens' Singles - Open</t>
  </si>
  <si>
    <t>Ladies' Singles - Open</t>
  </si>
  <si>
    <t>Rodrigo Saavedra</t>
  </si>
  <si>
    <t>Mens' Doubles - Open</t>
  </si>
  <si>
    <t>Rodrigo Saavedra &amp; Georgie Perez</t>
  </si>
  <si>
    <t>Annabel Stewart &amp; Rodrigo Saavedra</t>
  </si>
  <si>
    <t>Brendan Jones &amp; Matt Wigham</t>
  </si>
  <si>
    <t>Generations Doubles</t>
  </si>
  <si>
    <t>Kate &amp; Simonne Ventouras</t>
  </si>
  <si>
    <t>Simonne Ventouras &amp; Emma Hann</t>
  </si>
  <si>
    <t>Kate Ventouras &amp; Annabel Stewart</t>
  </si>
  <si>
    <t>Janie Binet &amp; Judy Lonsdale</t>
  </si>
  <si>
    <t>Christine Rao &amp; Jason Crage</t>
  </si>
  <si>
    <t>Bridie Howe-Keetelaar &amp; Georgie Perez</t>
  </si>
  <si>
    <t>Georgie Perez</t>
  </si>
  <si>
    <t>David Hansen &amp; Hamish Tedeschi</t>
  </si>
  <si>
    <t>Helene &amp; David Hansen</t>
  </si>
  <si>
    <t>Henry De Keulenaer</t>
  </si>
  <si>
    <t>Bart De Keulenaer</t>
  </si>
  <si>
    <t>Susie &amp; Peter Phillips</t>
  </si>
  <si>
    <t>Lydia Winter &amp; Ben Styles</t>
  </si>
  <si>
    <t>Ann-Marie Hogan &amp; Matt Wigham</t>
  </si>
  <si>
    <t>Troy Hargreaves</t>
  </si>
  <si>
    <t>Troy Hargreaves &amp; Henry Willis</t>
  </si>
  <si>
    <t>Kate Ventouras &amp; Brendan Jones</t>
  </si>
  <si>
    <t>Hamish Tedeschi</t>
  </si>
  <si>
    <t>Simonne Ventouras &amp; Hamish Tedeschi</t>
  </si>
  <si>
    <t>Henry Willis</t>
  </si>
  <si>
    <t>Pranayan Mahendranathan</t>
  </si>
  <si>
    <t>Sevvel Mahendranathan</t>
  </si>
  <si>
    <t>Ben Luscombe &amp; Francis Burke</t>
  </si>
  <si>
    <t>Ben Luscombe</t>
  </si>
  <si>
    <t>Emma Hann &amp; Ryan Goodwin</t>
  </si>
  <si>
    <t>Alex Cann &amp; Troy Hargreaves</t>
  </si>
  <si>
    <t xml:space="preserve">Caitlin Hindmarsh &amp; </t>
  </si>
  <si>
    <t>Brendan Jones</t>
  </si>
  <si>
    <t>Ryan Godwin</t>
  </si>
  <si>
    <t>Ryan Godwin &amp; Chris Mitchell</t>
  </si>
  <si>
    <t>Chris Mitchell</t>
  </si>
  <si>
    <t>1st Round</t>
  </si>
  <si>
    <t>Winner</t>
  </si>
  <si>
    <t>Bye</t>
  </si>
  <si>
    <t>Dave Hansen</t>
  </si>
  <si>
    <t>Friday 1st April</t>
  </si>
  <si>
    <t>6pm</t>
  </si>
  <si>
    <t>Sat 2nd April</t>
  </si>
  <si>
    <t>12pm</t>
  </si>
  <si>
    <t>2pm</t>
  </si>
  <si>
    <t>4pm</t>
  </si>
  <si>
    <t>Sunday 3rd April</t>
  </si>
  <si>
    <t>8am</t>
  </si>
  <si>
    <t>10am</t>
  </si>
  <si>
    <t>all</t>
  </si>
  <si>
    <t>Mixed Doubles</t>
  </si>
  <si>
    <t>Ladies Doubles</t>
  </si>
  <si>
    <t>Mens Doubles</t>
  </si>
  <si>
    <t>Ladies Singles</t>
  </si>
  <si>
    <t>Mens Singles</t>
  </si>
  <si>
    <t>12:00pm Sat 2nd April</t>
  </si>
  <si>
    <t>1:30pm Sat 2nd April</t>
  </si>
  <si>
    <t>3:00pm Sat 2nd April</t>
  </si>
  <si>
    <t>4:30pm Sat 2nd April</t>
  </si>
  <si>
    <t>8:30am Sun 3rd April</t>
  </si>
  <si>
    <t>10:00am Sun 3rd April</t>
  </si>
  <si>
    <t>11:30am Sun 3rd April</t>
  </si>
  <si>
    <t>1:00pm Sun 3rd April</t>
  </si>
  <si>
    <t>2:30pm Sun 3rd April</t>
  </si>
  <si>
    <t>4:00pm Sun 3rd April</t>
  </si>
  <si>
    <t>6:00pm Fri 1st April</t>
  </si>
  <si>
    <t>7:00pm Fri 1st April</t>
  </si>
  <si>
    <t>Declan Cahill &amp; Sam Chapman</t>
  </si>
  <si>
    <t>Hamish Tedeschi &amp; David Hansen</t>
  </si>
  <si>
    <t>Chris Evans &amp; Chris Moore</t>
  </si>
  <si>
    <t>Alishia Boelen &amp; Troy Hargreaves</t>
  </si>
  <si>
    <t>Lloyd &amp; Jasper Constantine</t>
  </si>
  <si>
    <t>Bridie Howe-Keetelaar &amp; Larisa Khoury</t>
  </si>
  <si>
    <t>Christine Rao &amp; Sarah Devine</t>
  </si>
  <si>
    <t>Sarah Devine &amp; Matt Wigham</t>
  </si>
  <si>
    <t>Susannah Phillips &amp; Emily Hamersley</t>
  </si>
  <si>
    <t>Susannah &amp; Peter Phillips</t>
  </si>
  <si>
    <t>Susan Whittome &amp; Penny Di Giovanni</t>
  </si>
  <si>
    <t>Nisha Whittome &amp; Sam Chapman</t>
  </si>
  <si>
    <t>Giselle Scutti &amp; Lydia Winter</t>
  </si>
  <si>
    <t>Peter Phillips &amp; Sam Williams</t>
  </si>
  <si>
    <t>Ann-Marie Hogan &amp; Bron Stell</t>
  </si>
  <si>
    <t>Ann-Marie Hogan &amp; Rodrigo Saavedra</t>
  </si>
  <si>
    <t>Alisha Boelen &amp; Jemma Simpson</t>
  </si>
  <si>
    <t>Janie Binet &amp; Richard Elsey</t>
  </si>
  <si>
    <t>Ben Luscombe &amp; Mike Williams</t>
  </si>
  <si>
    <t>Annabel Stewart &amp; Mike Williams</t>
  </si>
  <si>
    <t>Helene Hansen &amp; Sam Hemachandra</t>
  </si>
  <si>
    <t>Carly Franc &amp; Lisa Wah Day</t>
  </si>
  <si>
    <t>Carly Franc &amp; Dale Raynes</t>
  </si>
  <si>
    <t>Saturday 25th March</t>
  </si>
  <si>
    <t>Sunday 26th March</t>
  </si>
  <si>
    <t>Saturday 1st April</t>
  </si>
  <si>
    <t>12:00pm Sat 25th March</t>
  </si>
  <si>
    <t>2:00pm Sat 25th March</t>
  </si>
  <si>
    <t>4:00pm Sat 25th March</t>
  </si>
  <si>
    <t>8:00am Sun 26th March</t>
  </si>
  <si>
    <t>10:00am Sun 26th March</t>
  </si>
  <si>
    <t>12:00pm Sun 26th March</t>
  </si>
  <si>
    <t>2:00pm Sun 26th March</t>
  </si>
  <si>
    <t>4:00pm Sun 26th March</t>
  </si>
  <si>
    <t>12:00pm Sat 1st April</t>
  </si>
  <si>
    <t>2:00pm Sat 1st April</t>
  </si>
  <si>
    <t>4:00pm Sat 1st April</t>
  </si>
  <si>
    <t>Plate event  = 3 players</t>
  </si>
  <si>
    <t>Plate event = 2 teams</t>
  </si>
  <si>
    <t>Plate event = 5 teams</t>
  </si>
  <si>
    <t>3:00pm Sat 25th March</t>
  </si>
  <si>
    <t>PLATE</t>
  </si>
  <si>
    <t>9:30am Sat 1st April</t>
  </si>
  <si>
    <t>Court 4</t>
  </si>
  <si>
    <t>Court 3</t>
  </si>
  <si>
    <t>Court 2</t>
  </si>
  <si>
    <t>Emma Hann &amp; Simonne Ventouras</t>
  </si>
  <si>
    <t>Mens' Doubles - 50+</t>
  </si>
  <si>
    <t>Ben Luscombe &amp; Henry Willis</t>
  </si>
  <si>
    <t>Friday 22nd March</t>
  </si>
  <si>
    <t>5pm Fri 22nd March</t>
  </si>
  <si>
    <t>7pm Fri 22nd March</t>
  </si>
  <si>
    <t>9pm Fri 22nd March</t>
  </si>
  <si>
    <t>Saturday 23rd March</t>
  </si>
  <si>
    <t>Sunday 24th March</t>
  </si>
  <si>
    <t>8:00am Sun 24th March</t>
  </si>
  <si>
    <t>10:00am Sun 24th March</t>
  </si>
  <si>
    <t>12:00pm Sun 24th March</t>
  </si>
  <si>
    <t>2:00pm Sun 24th March</t>
  </si>
  <si>
    <t>4:00pm Sun 24th March</t>
  </si>
  <si>
    <t>12:00pm Sat 23rd March</t>
  </si>
  <si>
    <t>2:00pm Sat 23rd March</t>
  </si>
  <si>
    <t>4pm Sat 23rd March</t>
  </si>
  <si>
    <t>Ladies' Doubles - 50+</t>
  </si>
  <si>
    <t>Men's Doubles</t>
  </si>
  <si>
    <t>Men's Singles</t>
  </si>
  <si>
    <t>Men's Singles 50+</t>
  </si>
  <si>
    <t>Ladies' Singles</t>
  </si>
  <si>
    <t>Mixed Doubles 50+</t>
  </si>
  <si>
    <t>Mixed Doubles Plate</t>
  </si>
  <si>
    <t>Men's Singles Plate</t>
  </si>
  <si>
    <t>Ladies' Singles Plate</t>
  </si>
  <si>
    <t>Men's Doubles Plate</t>
  </si>
  <si>
    <t>Ladies' Doubles Plate</t>
  </si>
  <si>
    <t>9:00am Sun 24th March</t>
  </si>
  <si>
    <t>10:30am Sun 24th March</t>
  </si>
  <si>
    <t>1:30pm Sun 24th March</t>
  </si>
  <si>
    <t>3:00pm Sun 24th March</t>
  </si>
  <si>
    <t>Scott Perry</t>
  </si>
  <si>
    <t>Ben Styles &amp; Matt Marinovich</t>
  </si>
  <si>
    <t>Dave Hansen &amp; Hamish Tedeschi</t>
  </si>
  <si>
    <t>Ryan Binedell &amp; Lachy Downe</t>
  </si>
  <si>
    <t>paid?</t>
  </si>
  <si>
    <t>not available Sat morning</t>
  </si>
  <si>
    <t>Chris Evans &amp; Petr Langer</t>
  </si>
  <si>
    <t>Lydia Winter</t>
  </si>
  <si>
    <t>Lloyd and Jasper Constantine</t>
  </si>
  <si>
    <t>Jasper Constantine</t>
  </si>
  <si>
    <t>Ethan Rao &amp; Oscar Crage</t>
  </si>
  <si>
    <t>Daniel Marshall &amp; Daniel Carew-Reid</t>
  </si>
  <si>
    <t>Unavailable 11am-2pm Saturday</t>
  </si>
  <si>
    <t>May White</t>
  </si>
  <si>
    <t>Div 2 requested</t>
  </si>
  <si>
    <t>Daniel Carew Reid</t>
  </si>
  <si>
    <t>Peter Phillips &amp; Sam Chapman</t>
  </si>
  <si>
    <t>Vinny Herrera &amp; Julien Rauber</t>
  </si>
  <si>
    <t>Vinny Herrera</t>
  </si>
  <si>
    <t>finish before 4pm Sat?</t>
  </si>
  <si>
    <t>Simon Simsic &amp; Jordan Frieberg</t>
  </si>
  <si>
    <t xml:space="preserve"> </t>
  </si>
  <si>
    <t>Julien Rauber</t>
  </si>
  <si>
    <t>Adam Howard</t>
  </si>
  <si>
    <t>Noah Brinsden</t>
  </si>
  <si>
    <t>Vladimir Yakunin</t>
  </si>
  <si>
    <t>Graeme Morissey</t>
  </si>
  <si>
    <t>Nick Muir</t>
  </si>
  <si>
    <t>BYE</t>
  </si>
  <si>
    <t>PGTC Club Championships - 2026</t>
  </si>
  <si>
    <t>5pm Fri 20th March</t>
  </si>
  <si>
    <t>Nisha Whittome</t>
  </si>
  <si>
    <t>Sam Hemachandra</t>
  </si>
  <si>
    <t>Giselle Scutti</t>
  </si>
  <si>
    <t>Carly Franc</t>
  </si>
  <si>
    <t>Bridie Howe</t>
  </si>
  <si>
    <t>Melinda Hayes</t>
  </si>
  <si>
    <t>Mel Love</t>
  </si>
  <si>
    <t xml:space="preserve">Mia Yeo </t>
  </si>
  <si>
    <t>Sally Bell</t>
  </si>
  <si>
    <t>Mei Hill Wilson</t>
  </si>
  <si>
    <t>Fiona &amp; Noah Brinsden</t>
  </si>
  <si>
    <t>Lydia Winter &amp; Adam Howard</t>
  </si>
  <si>
    <t>Bek Stubbs &amp; Hamish Tedeschi</t>
  </si>
  <si>
    <t>Pip Pienaar &amp; Graeme Morissey</t>
  </si>
  <si>
    <t>Helene Hansen &amp; Dave Scott</t>
  </si>
  <si>
    <t>Bridie Howe &amp; Julien Rauber</t>
  </si>
  <si>
    <t>Jade Harris &amp; Scott Perry</t>
  </si>
  <si>
    <t>Emma Hann &amp; Vinny Herrera</t>
  </si>
  <si>
    <t>Simonne Ventouras &amp; Ben Styles</t>
  </si>
  <si>
    <t>Bek Stubbs &amp; Mareena Weston</t>
  </si>
  <si>
    <t>Ava &amp; May White</t>
  </si>
  <si>
    <t>Helene Hansen &amp; Romelie Grayson</t>
  </si>
  <si>
    <t>Lydia Winter &amp; Michelle Lavender</t>
  </si>
  <si>
    <t>Fiona Brinsden &amp; Sonya Krishnan</t>
  </si>
  <si>
    <t>Bridie Howe &amp; Carly Franc</t>
  </si>
  <si>
    <t xml:space="preserve">Giselle Scutti &amp; Sam Hemachandra </t>
  </si>
  <si>
    <t>Georgia Pugh &amp; Harriet Page</t>
  </si>
  <si>
    <t>Enzo Silveira</t>
  </si>
  <si>
    <t>Romelie Grayson &amp; Enzo Silveira</t>
  </si>
  <si>
    <t>Enzo Silveira &amp; Vinny Herrera</t>
  </si>
  <si>
    <t>Nick Muir &amp; Scott Perry</t>
  </si>
  <si>
    <t>Daniel Carew -Reid &amp; Gen Naraya</t>
  </si>
  <si>
    <t>Graeme Morrisey &amp; Jasper Constantine</t>
  </si>
  <si>
    <t>Ben Styles &amp; Dale Raynes</t>
  </si>
  <si>
    <t>Peter Getgood &amp; Richard Elsey</t>
  </si>
  <si>
    <t>David &amp; Leo Scott</t>
  </si>
  <si>
    <t>Andrew Dimsey &amp; Zlatan Golic</t>
  </si>
  <si>
    <t>Catherine Strickland &amp; Melody Perry</t>
  </si>
  <si>
    <t>Mel Hayes &amp; Mel Love</t>
  </si>
  <si>
    <t>Anabel Gomez &amp; Grace Jones</t>
  </si>
  <si>
    <t>Cherie Madalena &amp; Christine Rao</t>
  </si>
  <si>
    <t>Mei Hill Wilson &amp; Mia Yeo</t>
  </si>
  <si>
    <t xml:space="preserve">Round robin 1 TB set - winner is the team with most games </t>
  </si>
  <si>
    <t>Mens' Doubles Div 2</t>
  </si>
  <si>
    <t>Ladies' Doubles Div 2</t>
  </si>
  <si>
    <t>Mixed Doubles Div 2</t>
  </si>
  <si>
    <t>Prue Chaffey &amp; Richard Elsey</t>
  </si>
  <si>
    <t>Sue Nash &amp; Andrew Dimsey</t>
  </si>
  <si>
    <t>Dawne Horrex &amp; Peter Getgood</t>
  </si>
  <si>
    <t>7pm Fri 20th March</t>
  </si>
  <si>
    <t>Zlatan Golic</t>
  </si>
  <si>
    <t>Mia Yeo &amp; Jasper Colwell</t>
  </si>
  <si>
    <t>2pm Sat 21st March</t>
  </si>
  <si>
    <t>4pm Fri 20th March</t>
  </si>
  <si>
    <t>Mens' Doubles</t>
  </si>
  <si>
    <t>Friday 1st Session (5pm)</t>
  </si>
  <si>
    <t>Friday 2nd Session (7pm)</t>
  </si>
  <si>
    <t xml:space="preserve">    Winner</t>
  </si>
  <si>
    <t>12pm Sat 21st March</t>
  </si>
  <si>
    <t>Ladies Doubles Div 2 RR</t>
  </si>
  <si>
    <t>Noah Brinsden v Daniel Carew-Reid</t>
  </si>
  <si>
    <t>Jasper Constantine v Graeme Morissey</t>
  </si>
  <si>
    <t>Vinny Herrera v Nick Muir</t>
  </si>
  <si>
    <t>Mel Hayes v Giselle Scutti</t>
  </si>
  <si>
    <t>Sally Bell v Lydia Winter</t>
  </si>
  <si>
    <t>Sam Hemachandra v Mei Hill Wilson</t>
  </si>
  <si>
    <t>Carly Franc v Mel Love</t>
  </si>
  <si>
    <t>Bridie Howe v Mia Yeo</t>
  </si>
  <si>
    <t>Vladimir Yakunin v Hamish Tedeschi</t>
  </si>
  <si>
    <t>Zlatan Golic v Adam Howard</t>
  </si>
  <si>
    <t>Saturday 1st Session (12pm)</t>
  </si>
  <si>
    <t>Saturday 2nd Session (2pm)</t>
  </si>
  <si>
    <t>2pm Mens Doubles Div 2 (RR)</t>
  </si>
  <si>
    <t>Sunday 1st Session (12pm)</t>
  </si>
  <si>
    <t>Sunday 2nd Session (2pm)</t>
  </si>
  <si>
    <t>Carew -Reid &amp; Naraya v Morrisey &amp; Constantine</t>
  </si>
  <si>
    <t>Mixed Doubles Qtr Finals</t>
  </si>
  <si>
    <t>Mixed Doubles Div 2 RR</t>
  </si>
  <si>
    <t>Mens/Ladies Singles Qtr Finals</t>
  </si>
  <si>
    <t xml:space="preserve"> Men/Ladies Singles Qtr Finals</t>
  </si>
  <si>
    <t>Schedule 2026</t>
  </si>
  <si>
    <t>Hann &amp; Herrera v Brinsden's</t>
  </si>
  <si>
    <t>Howe &amp; Rauber v Phillips's</t>
  </si>
  <si>
    <t>Ventouras &amp; Styles v Harris &amp; Perry</t>
  </si>
  <si>
    <t>Winter &amp; Howard v Grayson &amp; Silviera</t>
  </si>
  <si>
    <t>Stubbs &amp; Weston vs Brinsden &amp; Krishnan</t>
  </si>
  <si>
    <t>Hemachandra &amp; Scutti vs Grayson &amp; Hansen</t>
  </si>
  <si>
    <t>Mixed Doubles Div 2 RR (4pm start)</t>
  </si>
  <si>
    <t>Franc &amp; Howe vs Hann &amp; Ventouras</t>
  </si>
  <si>
    <t xml:space="preserve">Sally Bell &amp; Vladimir Yakunin </t>
  </si>
  <si>
    <t xml:space="preserve">Melinda Hayes &amp; Zlatan Golic </t>
  </si>
  <si>
    <t>Ladies Singles (10.15am)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</si>
</sst>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0" xfId="0" applyFill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5" xfId="0" applyBorder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1" xfId="0" applyFont="1" applyBorder="1"/>
    <xf numFmtId="0" fontId="0" fillId="0" borderId="0" xfId="0" applyAlignment="1">
      <alignment horizontal="left"/>
    </xf>
    <xf numFmtId="0" fontId="8" fillId="0" borderId="0" xfId="0" applyFont="1"/>
    <xf numFmtId="0" fontId="9" fillId="2" borderId="0" xfId="0" applyFont="1" applyFill="1"/>
    <xf numFmtId="0" fontId="10" fillId="0" borderId="0" xfId="0" applyFont="1"/>
    <xf numFmtId="0" fontId="10" fillId="2" borderId="0" xfId="0" applyFont="1" applyFill="1"/>
    <xf numFmtId="0" fontId="10" fillId="0" borderId="2" xfId="0" applyFont="1" applyBorder="1"/>
    <xf numFmtId="0" fontId="10" fillId="0" borderId="3" xfId="0" applyFont="1" applyBorder="1"/>
    <xf numFmtId="0" fontId="10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2" borderId="0" xfId="0" applyFont="1" applyFill="1" applyAlignment="1">
      <alignment horizontal="center"/>
    </xf>
    <xf numFmtId="0" fontId="10" fillId="0" borderId="1" xfId="0" applyFont="1" applyBorder="1"/>
    <xf numFmtId="0" fontId="9" fillId="0" borderId="0" xfId="0" applyFont="1" applyAlignment="1">
      <alignment horizontal="center"/>
    </xf>
    <xf numFmtId="0" fontId="9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9" fillId="2" borderId="0" xfId="0" applyFont="1" applyFill="1" applyAlignment="1">
      <alignment horizontal="center"/>
    </xf>
    <xf numFmtId="0" fontId="9" fillId="0" borderId="0" xfId="0" applyFont="1" applyAlignment="1">
      <alignment horizontal="left"/>
    </xf>
    <xf numFmtId="0" fontId="10" fillId="0" borderId="6" xfId="0" applyFont="1" applyBorder="1"/>
    <xf numFmtId="0" fontId="10" fillId="0" borderId="4" xfId="0" applyFont="1" applyBorder="1"/>
    <xf numFmtId="0" fontId="10" fillId="0" borderId="8" xfId="0" applyFont="1" applyBorder="1"/>
    <xf numFmtId="0" fontId="10" fillId="0" borderId="4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0" fillId="0" borderId="0" xfId="0" applyAlignment="1">
      <alignment vertical="center"/>
    </xf>
    <xf numFmtId="0" fontId="9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0" xfId="0" applyFont="1" applyAlignment="1">
      <alignment horizontal="left"/>
    </xf>
    <xf numFmtId="0" fontId="10" fillId="0" borderId="1" xfId="0" applyFont="1" applyBorder="1" applyAlignment="1">
      <alignment horizontal="left" vertical="center"/>
    </xf>
    <xf numFmtId="0" fontId="10" fillId="0" borderId="13" xfId="0" applyFont="1" applyBorder="1"/>
    <xf numFmtId="0" fontId="10" fillId="0" borderId="15" xfId="0" applyFont="1" applyBorder="1"/>
    <xf numFmtId="0" fontId="10" fillId="0" borderId="7" xfId="0" applyFont="1" applyBorder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AB465C-EDD0-44C1-8224-0A6B5744215C}">
  <sheetPr>
    <pageSetUpPr fitToPage="1"/>
  </sheetPr>
  <dimension ref="A3:R121"/>
  <sheetViews>
    <sheetView tabSelected="1" topLeftCell="A3" workbookViewId="0">
      <selection activeCell="D110" sqref="D110"/>
    </sheetView>
  </sheetViews>
  <sheetFormatPr defaultRowHeight="15" x14ac:dyDescent="0.25"/>
  <cols>
    <col min="1" max="1" width="5.28515625" customWidth="1"/>
    <col min="2" max="2" width="38.85546875" customWidth="1"/>
    <col min="3" max="3" width="5.85546875" customWidth="1"/>
    <col min="4" max="4" width="40.5703125" customWidth="1"/>
    <col min="5" max="5" width="32" customWidth="1"/>
    <col min="6" max="6" width="6.140625" customWidth="1"/>
    <col min="7" max="7" width="32" customWidth="1"/>
    <col min="8" max="8" width="25.5703125" customWidth="1"/>
    <col min="9" max="9" width="24.42578125" customWidth="1"/>
    <col min="10" max="10" width="17.140625" hidden="1" customWidth="1"/>
    <col min="11" max="11" width="18.28515625" hidden="1" customWidth="1"/>
    <col min="12" max="12" width="3.5703125" customWidth="1"/>
    <col min="13" max="13" width="20.140625" hidden="1" customWidth="1"/>
    <col min="14" max="14" width="19" hidden="1" customWidth="1"/>
    <col min="15" max="15" width="19.5703125" hidden="1" customWidth="1"/>
    <col min="16" max="16" width="19" hidden="1" customWidth="1"/>
    <col min="17" max="17" width="19.5703125" hidden="1" customWidth="1"/>
    <col min="18" max="18" width="22.5703125" hidden="1" customWidth="1"/>
  </cols>
  <sheetData>
    <row r="3" spans="2:7" ht="31.5" x14ac:dyDescent="0.5">
      <c r="B3" s="23" t="s">
        <v>277</v>
      </c>
      <c r="C3" s="23"/>
    </row>
    <row r="5" spans="2:7" hidden="1" x14ac:dyDescent="0.25">
      <c r="B5" t="s">
        <v>61</v>
      </c>
      <c r="D5" t="s">
        <v>62</v>
      </c>
      <c r="E5" t="s">
        <v>70</v>
      </c>
    </row>
    <row r="6" spans="2:7" hidden="1" x14ac:dyDescent="0.25"/>
    <row r="7" spans="2:7" hidden="1" x14ac:dyDescent="0.25"/>
    <row r="8" spans="2:7" hidden="1" x14ac:dyDescent="0.25">
      <c r="B8" t="s">
        <v>63</v>
      </c>
      <c r="D8" t="s">
        <v>64</v>
      </c>
      <c r="E8" t="s">
        <v>71</v>
      </c>
    </row>
    <row r="9" spans="2:7" hidden="1" x14ac:dyDescent="0.25">
      <c r="D9" t="s">
        <v>65</v>
      </c>
      <c r="E9" t="s">
        <v>72</v>
      </c>
      <c r="G9" t="s">
        <v>73</v>
      </c>
    </row>
    <row r="10" spans="2:7" hidden="1" x14ac:dyDescent="0.25">
      <c r="D10" t="s">
        <v>66</v>
      </c>
      <c r="E10" t="s">
        <v>74</v>
      </c>
      <c r="G10" t="s">
        <v>75</v>
      </c>
    </row>
    <row r="11" spans="2:7" hidden="1" x14ac:dyDescent="0.25"/>
    <row r="12" spans="2:7" hidden="1" x14ac:dyDescent="0.25">
      <c r="B12" t="s">
        <v>67</v>
      </c>
      <c r="D12" t="s">
        <v>68</v>
      </c>
      <c r="E12" t="s">
        <v>75</v>
      </c>
    </row>
    <row r="13" spans="2:7" hidden="1" x14ac:dyDescent="0.25">
      <c r="D13" t="s">
        <v>69</v>
      </c>
      <c r="E13" t="s">
        <v>71</v>
      </c>
    </row>
    <row r="14" spans="2:7" hidden="1" x14ac:dyDescent="0.25">
      <c r="D14" t="s">
        <v>64</v>
      </c>
      <c r="E14" t="s">
        <v>74</v>
      </c>
      <c r="G14" t="s">
        <v>75</v>
      </c>
    </row>
    <row r="15" spans="2:7" hidden="1" x14ac:dyDescent="0.25">
      <c r="D15" t="s">
        <v>65</v>
      </c>
      <c r="E15" t="s">
        <v>72</v>
      </c>
      <c r="G15" t="s">
        <v>73</v>
      </c>
    </row>
    <row r="16" spans="2:7" hidden="1" x14ac:dyDescent="0.25">
      <c r="D16" t="s">
        <v>66</v>
      </c>
      <c r="E16" t="s">
        <v>71</v>
      </c>
    </row>
    <row r="17" spans="2:9" hidden="1" x14ac:dyDescent="0.25"/>
    <row r="18" spans="2:9" hidden="1" x14ac:dyDescent="0.25"/>
    <row r="19" spans="2:9" hidden="1" x14ac:dyDescent="0.25"/>
    <row r="20" spans="2:9" hidden="1" x14ac:dyDescent="0.25"/>
    <row r="21" spans="2:9" hidden="1" x14ac:dyDescent="0.25">
      <c r="B21" t="s">
        <v>61</v>
      </c>
      <c r="D21" t="s">
        <v>86</v>
      </c>
    </row>
    <row r="22" spans="2:9" hidden="1" x14ac:dyDescent="0.25">
      <c r="D22" t="s">
        <v>87</v>
      </c>
      <c r="G22" t="s">
        <v>75</v>
      </c>
    </row>
    <row r="23" spans="2:9" hidden="1" x14ac:dyDescent="0.25"/>
    <row r="24" spans="2:9" hidden="1" x14ac:dyDescent="0.25">
      <c r="B24" t="s">
        <v>63</v>
      </c>
      <c r="D24" t="s">
        <v>76</v>
      </c>
      <c r="E24" t="s">
        <v>71</v>
      </c>
    </row>
    <row r="25" spans="2:9" hidden="1" x14ac:dyDescent="0.25">
      <c r="D25" t="s">
        <v>77</v>
      </c>
      <c r="I25" t="s">
        <v>73</v>
      </c>
    </row>
    <row r="26" spans="2:9" hidden="1" x14ac:dyDescent="0.25">
      <c r="D26" t="s">
        <v>78</v>
      </c>
      <c r="E26" t="s">
        <v>71</v>
      </c>
    </row>
    <row r="27" spans="2:9" hidden="1" x14ac:dyDescent="0.25">
      <c r="D27" t="s">
        <v>79</v>
      </c>
      <c r="G27" t="s">
        <v>75</v>
      </c>
      <c r="H27" t="s">
        <v>72</v>
      </c>
    </row>
    <row r="28" spans="2:9" hidden="1" x14ac:dyDescent="0.25"/>
    <row r="29" spans="2:9" hidden="1" x14ac:dyDescent="0.25">
      <c r="B29" t="s">
        <v>67</v>
      </c>
      <c r="D29" t="s">
        <v>80</v>
      </c>
      <c r="I29" t="s">
        <v>73</v>
      </c>
    </row>
    <row r="30" spans="2:9" hidden="1" x14ac:dyDescent="0.25">
      <c r="D30" t="s">
        <v>81</v>
      </c>
      <c r="G30" t="s">
        <v>75</v>
      </c>
      <c r="H30" t="s">
        <v>72</v>
      </c>
    </row>
    <row r="31" spans="2:9" hidden="1" x14ac:dyDescent="0.25">
      <c r="D31" t="s">
        <v>82</v>
      </c>
      <c r="E31" t="s">
        <v>71</v>
      </c>
    </row>
    <row r="32" spans="2:9" hidden="1" x14ac:dyDescent="0.25">
      <c r="D32" t="s">
        <v>83</v>
      </c>
      <c r="G32" t="s">
        <v>75</v>
      </c>
    </row>
    <row r="33" spans="2:9" hidden="1" x14ac:dyDescent="0.25">
      <c r="D33" t="s">
        <v>84</v>
      </c>
      <c r="H33" t="s">
        <v>72</v>
      </c>
      <c r="I33" t="s">
        <v>73</v>
      </c>
    </row>
    <row r="34" spans="2:9" hidden="1" x14ac:dyDescent="0.25">
      <c r="D34" t="s">
        <v>85</v>
      </c>
      <c r="E34" t="s">
        <v>71</v>
      </c>
    </row>
    <row r="35" spans="2:9" hidden="1" x14ac:dyDescent="0.25"/>
    <row r="36" spans="2:9" hidden="1" x14ac:dyDescent="0.25"/>
    <row r="37" spans="2:9" hidden="1" x14ac:dyDescent="0.25"/>
    <row r="38" spans="2:9" hidden="1" x14ac:dyDescent="0.25">
      <c r="B38" t="s">
        <v>111</v>
      </c>
      <c r="D38" t="s">
        <v>114</v>
      </c>
      <c r="E38" t="s">
        <v>71</v>
      </c>
    </row>
    <row r="39" spans="2:9" hidden="1" x14ac:dyDescent="0.25">
      <c r="D39" t="s">
        <v>115</v>
      </c>
      <c r="G39" t="s">
        <v>75</v>
      </c>
      <c r="H39" t="s">
        <v>72</v>
      </c>
    </row>
    <row r="40" spans="2:9" hidden="1" x14ac:dyDescent="0.25">
      <c r="D40" t="s">
        <v>128</v>
      </c>
    </row>
    <row r="41" spans="2:9" hidden="1" x14ac:dyDescent="0.25">
      <c r="D41" t="s">
        <v>116</v>
      </c>
      <c r="I41" t="s">
        <v>73</v>
      </c>
    </row>
    <row r="42" spans="2:9" hidden="1" x14ac:dyDescent="0.25"/>
    <row r="43" spans="2:9" hidden="1" x14ac:dyDescent="0.25">
      <c r="B43" t="s">
        <v>112</v>
      </c>
      <c r="D43" t="s">
        <v>117</v>
      </c>
      <c r="G43" t="s">
        <v>75</v>
      </c>
      <c r="H43" t="s">
        <v>72</v>
      </c>
    </row>
    <row r="44" spans="2:9" hidden="1" x14ac:dyDescent="0.25">
      <c r="D44" t="s">
        <v>118</v>
      </c>
      <c r="I44" t="s">
        <v>73</v>
      </c>
    </row>
    <row r="45" spans="2:9" hidden="1" x14ac:dyDescent="0.25">
      <c r="D45" t="s">
        <v>119</v>
      </c>
      <c r="E45" t="s">
        <v>71</v>
      </c>
    </row>
    <row r="46" spans="2:9" hidden="1" x14ac:dyDescent="0.25">
      <c r="D46" t="s">
        <v>120</v>
      </c>
      <c r="G46" t="s">
        <v>75</v>
      </c>
      <c r="H46" t="s">
        <v>72</v>
      </c>
    </row>
    <row r="47" spans="2:9" hidden="1" x14ac:dyDescent="0.25">
      <c r="D47" t="s">
        <v>121</v>
      </c>
      <c r="E47" t="s">
        <v>71</v>
      </c>
    </row>
    <row r="48" spans="2:9" hidden="1" x14ac:dyDescent="0.25"/>
    <row r="49" spans="2:17" hidden="1" x14ac:dyDescent="0.25"/>
    <row r="50" spans="2:17" hidden="1" x14ac:dyDescent="0.25">
      <c r="B50" t="s">
        <v>113</v>
      </c>
      <c r="D50" t="s">
        <v>122</v>
      </c>
      <c r="I50" t="s">
        <v>73</v>
      </c>
    </row>
    <row r="51" spans="2:17" hidden="1" x14ac:dyDescent="0.25">
      <c r="D51" t="s">
        <v>123</v>
      </c>
      <c r="G51" t="s">
        <v>75</v>
      </c>
      <c r="H51" t="s">
        <v>72</v>
      </c>
    </row>
    <row r="52" spans="2:17" hidden="1" x14ac:dyDescent="0.25">
      <c r="D52" t="s">
        <v>124</v>
      </c>
      <c r="E52" t="s">
        <v>71</v>
      </c>
    </row>
    <row r="53" spans="2:17" hidden="1" x14ac:dyDescent="0.25"/>
    <row r="54" spans="2:17" hidden="1" x14ac:dyDescent="0.25"/>
    <row r="55" spans="2:17" hidden="1" x14ac:dyDescent="0.25">
      <c r="M55" t="s">
        <v>129</v>
      </c>
      <c r="N55" t="s">
        <v>129</v>
      </c>
      <c r="O55" t="s">
        <v>129</v>
      </c>
      <c r="P55" t="s">
        <v>129</v>
      </c>
      <c r="Q55" t="s">
        <v>129</v>
      </c>
    </row>
    <row r="56" spans="2:17" hidden="1" x14ac:dyDescent="0.25">
      <c r="B56" t="s">
        <v>113</v>
      </c>
      <c r="D56" t="s">
        <v>130</v>
      </c>
      <c r="E56" t="s">
        <v>71</v>
      </c>
      <c r="O56" t="s">
        <v>74</v>
      </c>
    </row>
    <row r="57" spans="2:17" hidden="1" x14ac:dyDescent="0.25">
      <c r="D57" t="s">
        <v>122</v>
      </c>
      <c r="G57" t="s">
        <v>75</v>
      </c>
      <c r="H57" t="s">
        <v>72</v>
      </c>
      <c r="N57" t="s">
        <v>75</v>
      </c>
      <c r="P57" t="s">
        <v>72</v>
      </c>
    </row>
    <row r="58" spans="2:17" hidden="1" x14ac:dyDescent="0.25">
      <c r="D58" t="s">
        <v>123</v>
      </c>
      <c r="E58" t="s">
        <v>71</v>
      </c>
      <c r="O58" t="s">
        <v>74</v>
      </c>
      <c r="Q58" t="s">
        <v>73</v>
      </c>
    </row>
    <row r="59" spans="2:17" hidden="1" x14ac:dyDescent="0.25">
      <c r="D59" t="s">
        <v>124</v>
      </c>
      <c r="I59" t="s">
        <v>73</v>
      </c>
      <c r="M59" t="s">
        <v>71</v>
      </c>
    </row>
    <row r="60" spans="2:17" hidden="1" x14ac:dyDescent="0.25"/>
    <row r="61" spans="2:17" hidden="1" x14ac:dyDescent="0.25"/>
    <row r="62" spans="2:17" hidden="1" x14ac:dyDescent="0.25"/>
    <row r="63" spans="2:17" hidden="1" x14ac:dyDescent="0.25">
      <c r="M63" t="s">
        <v>157</v>
      </c>
      <c r="N63" t="s">
        <v>158</v>
      </c>
      <c r="O63" t="s">
        <v>159</v>
      </c>
      <c r="P63" t="s">
        <v>160</v>
      </c>
      <c r="Q63" t="s">
        <v>161</v>
      </c>
    </row>
    <row r="64" spans="2:17" hidden="1" x14ac:dyDescent="0.25">
      <c r="B64" s="13" t="s">
        <v>137</v>
      </c>
      <c r="C64" s="13"/>
      <c r="D64" s="22" t="s">
        <v>138</v>
      </c>
      <c r="E64" s="16" t="s">
        <v>71</v>
      </c>
      <c r="F64" s="17"/>
      <c r="G64" s="17"/>
      <c r="H64" s="17"/>
      <c r="I64" s="17"/>
      <c r="J64" s="17"/>
      <c r="K64" s="18"/>
      <c r="M64">
        <v>6</v>
      </c>
      <c r="N64">
        <v>3</v>
      </c>
      <c r="O64">
        <v>3</v>
      </c>
      <c r="P64">
        <v>4</v>
      </c>
      <c r="Q64">
        <v>4</v>
      </c>
    </row>
    <row r="65" spans="2:18" hidden="1" x14ac:dyDescent="0.25">
      <c r="B65" s="14"/>
      <c r="C65" s="14"/>
      <c r="D65" s="22" t="s">
        <v>139</v>
      </c>
      <c r="E65" s="16"/>
      <c r="F65" s="17"/>
      <c r="G65" s="17" t="s">
        <v>152</v>
      </c>
      <c r="H65" s="17"/>
      <c r="I65" s="17"/>
      <c r="J65" s="17"/>
      <c r="K65" s="18"/>
    </row>
    <row r="66" spans="2:18" hidden="1" x14ac:dyDescent="0.25">
      <c r="B66" s="15"/>
      <c r="C66" s="15"/>
      <c r="D66" s="22" t="s">
        <v>140</v>
      </c>
      <c r="E66" s="16"/>
      <c r="F66" s="17"/>
      <c r="G66" s="17"/>
      <c r="H66" s="17" t="s">
        <v>153</v>
      </c>
      <c r="I66" s="17"/>
      <c r="J66" s="17"/>
      <c r="K66" s="18"/>
    </row>
    <row r="67" spans="2:18" hidden="1" x14ac:dyDescent="0.25"/>
    <row r="68" spans="2:18" hidden="1" x14ac:dyDescent="0.25"/>
    <row r="69" spans="2:18" hidden="1" x14ac:dyDescent="0.25">
      <c r="B69" s="13" t="s">
        <v>141</v>
      </c>
      <c r="C69" s="13"/>
      <c r="D69" s="22" t="s">
        <v>148</v>
      </c>
      <c r="E69" s="16" t="s">
        <v>71</v>
      </c>
      <c r="F69" s="17"/>
      <c r="G69" s="17"/>
      <c r="H69" s="17"/>
      <c r="I69" s="17"/>
      <c r="J69" s="17"/>
      <c r="K69" s="18"/>
    </row>
    <row r="70" spans="2:18" hidden="1" x14ac:dyDescent="0.25">
      <c r="B70" s="14"/>
      <c r="C70" s="14"/>
      <c r="D70" s="22" t="s">
        <v>149</v>
      </c>
      <c r="E70" s="19"/>
      <c r="F70" s="20"/>
      <c r="G70" s="20"/>
      <c r="H70" s="20" t="s">
        <v>153</v>
      </c>
      <c r="I70" s="20" t="s">
        <v>155</v>
      </c>
      <c r="J70" s="20" t="s">
        <v>154</v>
      </c>
      <c r="K70" s="21"/>
    </row>
    <row r="71" spans="2:18" hidden="1" x14ac:dyDescent="0.25">
      <c r="B71" s="15"/>
      <c r="C71" s="15"/>
      <c r="D71" s="22" t="s">
        <v>150</v>
      </c>
      <c r="E71" s="17"/>
      <c r="F71" s="17"/>
      <c r="G71" s="17"/>
      <c r="H71" s="17" t="s">
        <v>153</v>
      </c>
      <c r="I71" s="17"/>
      <c r="J71" s="17"/>
      <c r="K71" s="18"/>
    </row>
    <row r="72" spans="2:18" hidden="1" x14ac:dyDescent="0.25"/>
    <row r="73" spans="2:18" hidden="1" x14ac:dyDescent="0.25"/>
    <row r="74" spans="2:18" hidden="1" x14ac:dyDescent="0.25">
      <c r="B74" s="13" t="s">
        <v>142</v>
      </c>
      <c r="C74" s="13"/>
      <c r="D74" s="22" t="s">
        <v>143</v>
      </c>
      <c r="E74" s="17" t="s">
        <v>71</v>
      </c>
      <c r="F74" s="17"/>
      <c r="G74" s="17"/>
      <c r="H74" s="17"/>
      <c r="I74" s="17"/>
      <c r="J74" s="17"/>
      <c r="K74" s="18"/>
      <c r="M74" s="16" t="str">
        <f>M63</f>
        <v>Mixed Doubles Plate</v>
      </c>
      <c r="N74" s="17"/>
      <c r="O74" s="17"/>
      <c r="P74" s="17"/>
      <c r="Q74" s="18"/>
      <c r="R74" s="22" t="s">
        <v>162</v>
      </c>
    </row>
    <row r="75" spans="2:18" hidden="1" x14ac:dyDescent="0.25">
      <c r="B75" s="14"/>
      <c r="C75" s="14"/>
      <c r="D75" s="22" t="s">
        <v>144</v>
      </c>
      <c r="E75" s="17"/>
      <c r="F75" s="17"/>
      <c r="G75" s="17" t="s">
        <v>152</v>
      </c>
      <c r="H75" s="17"/>
      <c r="I75" s="17"/>
      <c r="J75" s="17"/>
      <c r="K75" s="18"/>
      <c r="M75" s="16" t="str">
        <f>M74</f>
        <v>Mixed Doubles Plate</v>
      </c>
      <c r="N75" s="17" t="str">
        <f>N63</f>
        <v>Men's Singles Plate</v>
      </c>
      <c r="O75" s="17"/>
      <c r="P75" s="17"/>
      <c r="Q75" s="18"/>
      <c r="R75" s="22" t="s">
        <v>163</v>
      </c>
    </row>
    <row r="76" spans="2:18" hidden="1" x14ac:dyDescent="0.25">
      <c r="B76" s="14"/>
      <c r="C76" s="14"/>
      <c r="D76" s="22" t="s">
        <v>145</v>
      </c>
      <c r="E76" s="17" t="s">
        <v>71</v>
      </c>
      <c r="F76" s="17"/>
      <c r="G76" s="17"/>
      <c r="H76" s="17"/>
      <c r="I76" s="17" t="s">
        <v>155</v>
      </c>
      <c r="J76" s="17" t="s">
        <v>154</v>
      </c>
      <c r="K76" s="18"/>
      <c r="M76" s="16" t="str">
        <f>M75</f>
        <v>Mixed Doubles Plate</v>
      </c>
      <c r="N76" s="17"/>
      <c r="O76" s="17" t="str">
        <f>O63</f>
        <v>Ladies' Singles Plate</v>
      </c>
      <c r="P76" s="17"/>
      <c r="Q76" s="18"/>
      <c r="R76" s="22" t="s">
        <v>145</v>
      </c>
    </row>
    <row r="77" spans="2:18" hidden="1" x14ac:dyDescent="0.25">
      <c r="B77" s="14"/>
      <c r="C77" s="14"/>
      <c r="D77" s="22" t="s">
        <v>146</v>
      </c>
      <c r="E77" s="17"/>
      <c r="F77" s="17"/>
      <c r="G77" s="17"/>
      <c r="H77" s="17" t="s">
        <v>153</v>
      </c>
      <c r="I77" s="17"/>
      <c r="J77" s="17"/>
      <c r="K77" s="18" t="s">
        <v>156</v>
      </c>
      <c r="M77" s="16"/>
      <c r="N77" s="17"/>
      <c r="O77" s="17" t="str">
        <f>O76</f>
        <v>Ladies' Singles Plate</v>
      </c>
      <c r="P77" s="17" t="str">
        <f>P63</f>
        <v>Men's Doubles Plate</v>
      </c>
      <c r="Q77" s="18" t="str">
        <f>Q63</f>
        <v>Ladies' Doubles Plate</v>
      </c>
      <c r="R77" s="22" t="s">
        <v>164</v>
      </c>
    </row>
    <row r="78" spans="2:18" hidden="1" x14ac:dyDescent="0.25">
      <c r="B78" s="15"/>
      <c r="C78" s="15"/>
      <c r="D78" s="22" t="s">
        <v>147</v>
      </c>
      <c r="E78" s="17"/>
      <c r="F78" s="17"/>
      <c r="G78" s="17" t="s">
        <v>152</v>
      </c>
      <c r="H78" s="17"/>
      <c r="I78" s="17" t="s">
        <v>155</v>
      </c>
      <c r="J78" s="17"/>
      <c r="K78" s="18"/>
      <c r="M78" s="16"/>
      <c r="N78" s="17"/>
      <c r="O78" s="17"/>
      <c r="P78" s="17" t="str">
        <f>P77</f>
        <v>Men's Doubles Plate</v>
      </c>
      <c r="Q78" s="18" t="str">
        <f>Q77</f>
        <v>Ladies' Doubles Plate</v>
      </c>
      <c r="R78" s="22" t="s">
        <v>165</v>
      </c>
    </row>
    <row r="79" spans="2:18" hidden="1" x14ac:dyDescent="0.25"/>
    <row r="80" spans="2:18" hidden="1" x14ac:dyDescent="0.25">
      <c r="D80" s="22" t="s">
        <v>162</v>
      </c>
      <c r="E80" s="16" t="s">
        <v>157</v>
      </c>
      <c r="F80" s="17"/>
      <c r="G80" s="17"/>
      <c r="H80" s="17"/>
      <c r="I80" s="18"/>
    </row>
    <row r="81" spans="1:9" hidden="1" x14ac:dyDescent="0.25">
      <c r="D81" s="22" t="s">
        <v>163</v>
      </c>
      <c r="E81" s="16" t="s">
        <v>157</v>
      </c>
      <c r="F81" s="17"/>
      <c r="G81" s="17" t="s">
        <v>158</v>
      </c>
      <c r="H81" s="17"/>
      <c r="I81" s="18"/>
    </row>
    <row r="82" spans="1:9" hidden="1" x14ac:dyDescent="0.25">
      <c r="D82" s="22" t="s">
        <v>145</v>
      </c>
      <c r="E82" s="16" t="s">
        <v>157</v>
      </c>
      <c r="F82" s="17"/>
      <c r="G82" s="17"/>
      <c r="H82" s="17"/>
      <c r="I82" s="18"/>
    </row>
    <row r="83" spans="1:9" hidden="1" x14ac:dyDescent="0.25">
      <c r="D83" s="22" t="s">
        <v>164</v>
      </c>
      <c r="E83" s="16"/>
      <c r="F83" s="17"/>
      <c r="G83" s="17"/>
      <c r="H83" s="17" t="s">
        <v>160</v>
      </c>
      <c r="I83" s="18" t="s">
        <v>161</v>
      </c>
    </row>
    <row r="84" spans="1:9" hidden="1" x14ac:dyDescent="0.25">
      <c r="D84" s="22" t="s">
        <v>165</v>
      </c>
      <c r="E84" s="16"/>
      <c r="F84" s="17"/>
      <c r="G84" s="17"/>
      <c r="H84" s="17" t="s">
        <v>160</v>
      </c>
      <c r="I84" s="18" t="s">
        <v>161</v>
      </c>
    </row>
    <row r="87" spans="1:9" ht="15.75" x14ac:dyDescent="0.25">
      <c r="B87" s="63" t="s">
        <v>252</v>
      </c>
      <c r="C87" s="1"/>
      <c r="G87" s="63" t="s">
        <v>253</v>
      </c>
    </row>
    <row r="88" spans="1:9" x14ac:dyDescent="0.25">
      <c r="B88" s="1" t="s">
        <v>75</v>
      </c>
      <c r="C88" s="1"/>
      <c r="D88" s="1" t="s">
        <v>74</v>
      </c>
      <c r="E88" s="65" t="s">
        <v>284</v>
      </c>
      <c r="F88" s="64"/>
      <c r="G88" s="1" t="s">
        <v>71</v>
      </c>
    </row>
    <row r="89" spans="1:9" x14ac:dyDescent="0.25">
      <c r="A89">
        <v>1</v>
      </c>
      <c r="B89" t="s">
        <v>257</v>
      </c>
      <c r="C89">
        <v>1</v>
      </c>
      <c r="D89" t="s">
        <v>261</v>
      </c>
      <c r="E89" s="64" t="s">
        <v>256</v>
      </c>
      <c r="F89">
        <v>1</v>
      </c>
      <c r="G89" t="s">
        <v>279</v>
      </c>
    </row>
    <row r="90" spans="1:9" x14ac:dyDescent="0.25">
      <c r="A90">
        <v>2</v>
      </c>
      <c r="B90" t="s">
        <v>258</v>
      </c>
      <c r="C90">
        <v>2</v>
      </c>
      <c r="D90" t="s">
        <v>262</v>
      </c>
      <c r="F90">
        <v>2</v>
      </c>
      <c r="G90" t="s">
        <v>280</v>
      </c>
    </row>
    <row r="91" spans="1:9" x14ac:dyDescent="0.25">
      <c r="A91">
        <v>3</v>
      </c>
      <c r="B91" t="s">
        <v>259</v>
      </c>
      <c r="C91">
        <v>3</v>
      </c>
      <c r="D91" t="s">
        <v>263</v>
      </c>
      <c r="E91" s="64"/>
      <c r="F91">
        <v>3</v>
      </c>
      <c r="G91" t="s">
        <v>278</v>
      </c>
    </row>
    <row r="92" spans="1:9" x14ac:dyDescent="0.25">
      <c r="C92">
        <v>4</v>
      </c>
      <c r="D92" t="s">
        <v>264</v>
      </c>
      <c r="F92">
        <v>4</v>
      </c>
      <c r="G92" t="s">
        <v>281</v>
      </c>
    </row>
    <row r="93" spans="1:9" x14ac:dyDescent="0.25">
      <c r="B93" s="1"/>
    </row>
    <row r="94" spans="1:9" x14ac:dyDescent="0.25">
      <c r="G94" s="1"/>
    </row>
    <row r="98" spans="1:7" ht="15.75" x14ac:dyDescent="0.25">
      <c r="D98" s="63"/>
    </row>
    <row r="99" spans="1:7" ht="15.75" x14ac:dyDescent="0.25">
      <c r="B99" s="63" t="s">
        <v>267</v>
      </c>
      <c r="D99" s="63" t="s">
        <v>268</v>
      </c>
    </row>
    <row r="100" spans="1:7" x14ac:dyDescent="0.25">
      <c r="B100" s="1" t="s">
        <v>75</v>
      </c>
      <c r="D100" s="1" t="s">
        <v>275</v>
      </c>
      <c r="E100" s="65" t="s">
        <v>269</v>
      </c>
      <c r="F100" s="65"/>
    </row>
    <row r="101" spans="1:7" x14ac:dyDescent="0.25">
      <c r="A101">
        <v>1</v>
      </c>
      <c r="B101" t="s">
        <v>265</v>
      </c>
      <c r="C101" s="1"/>
    </row>
    <row r="102" spans="1:7" x14ac:dyDescent="0.25">
      <c r="A102">
        <v>2</v>
      </c>
      <c r="B102" t="s">
        <v>266</v>
      </c>
    </row>
    <row r="104" spans="1:7" x14ac:dyDescent="0.25">
      <c r="B104" s="1" t="s">
        <v>288</v>
      </c>
      <c r="C104" s="1"/>
      <c r="G104" s="1"/>
    </row>
    <row r="105" spans="1:7" x14ac:dyDescent="0.25">
      <c r="A105">
        <v>1</v>
      </c>
      <c r="B105" t="s">
        <v>260</v>
      </c>
      <c r="C105" s="1"/>
    </row>
    <row r="106" spans="1:7" x14ac:dyDescent="0.25">
      <c r="D106" s="1"/>
    </row>
    <row r="107" spans="1:7" x14ac:dyDescent="0.25">
      <c r="B107" s="1" t="s">
        <v>251</v>
      </c>
      <c r="D107" s="1"/>
      <c r="E107" s="65"/>
      <c r="F107" s="65"/>
      <c r="G107" s="1"/>
    </row>
    <row r="108" spans="1:7" x14ac:dyDescent="0.25">
      <c r="A108">
        <v>1</v>
      </c>
      <c r="B108" t="s">
        <v>272</v>
      </c>
      <c r="D108" s="1"/>
      <c r="G108" s="1"/>
    </row>
    <row r="109" spans="1:7" x14ac:dyDescent="0.25">
      <c r="G109" s="1"/>
    </row>
    <row r="110" spans="1:7" ht="15.75" x14ac:dyDescent="0.25">
      <c r="B110" s="1" t="s">
        <v>72</v>
      </c>
      <c r="D110" s="63"/>
    </row>
    <row r="111" spans="1:7" ht="15.75" x14ac:dyDescent="0.25">
      <c r="A111">
        <v>1</v>
      </c>
      <c r="B111" t="s">
        <v>285</v>
      </c>
      <c r="D111" s="1"/>
      <c r="E111" s="63"/>
      <c r="F111" s="63"/>
    </row>
    <row r="112" spans="1:7" ht="15.75" x14ac:dyDescent="0.25">
      <c r="A112">
        <v>2</v>
      </c>
      <c r="B112" t="s">
        <v>282</v>
      </c>
      <c r="D112" s="63"/>
      <c r="E112" s="1"/>
      <c r="F112" s="1"/>
    </row>
    <row r="113" spans="1:7" ht="15.75" x14ac:dyDescent="0.25">
      <c r="A113">
        <v>3</v>
      </c>
      <c r="B113" t="s">
        <v>283</v>
      </c>
      <c r="C113" s="1"/>
      <c r="D113" s="63"/>
    </row>
    <row r="114" spans="1:7" x14ac:dyDescent="0.25">
      <c r="D114" s="1"/>
    </row>
    <row r="116" spans="1:7" ht="15.75" x14ac:dyDescent="0.25">
      <c r="D116" s="63"/>
    </row>
    <row r="117" spans="1:7" ht="15.75" x14ac:dyDescent="0.25">
      <c r="B117" s="63" t="s">
        <v>270</v>
      </c>
      <c r="C117" s="1"/>
      <c r="D117" s="63" t="s">
        <v>271</v>
      </c>
    </row>
    <row r="118" spans="1:7" x14ac:dyDescent="0.25">
      <c r="B118" s="1" t="s">
        <v>276</v>
      </c>
      <c r="C118" s="1"/>
      <c r="D118" s="1" t="s">
        <v>273</v>
      </c>
    </row>
    <row r="119" spans="1:7" x14ac:dyDescent="0.25">
      <c r="D119" s="1"/>
    </row>
    <row r="120" spans="1:7" x14ac:dyDescent="0.25">
      <c r="B120" s="64" t="s">
        <v>256</v>
      </c>
      <c r="D120" s="1"/>
      <c r="G120" s="65"/>
    </row>
    <row r="121" spans="1:7" x14ac:dyDescent="0.25">
      <c r="B121" s="65" t="s">
        <v>274</v>
      </c>
    </row>
  </sheetData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8767F-062A-4E5B-8C52-1A9B31372F42}">
  <dimension ref="B2:P36"/>
  <sheetViews>
    <sheetView workbookViewId="0">
      <selection activeCell="F23" sqref="F23"/>
    </sheetView>
  </sheetViews>
  <sheetFormatPr defaultRowHeight="15" x14ac:dyDescent="0.25"/>
  <cols>
    <col min="2" max="2" width="8.85546875" style="5"/>
    <col min="16" max="16" width="33.28515625" bestFit="1" customWidth="1"/>
  </cols>
  <sheetData>
    <row r="2" spans="2:16" ht="36" x14ac:dyDescent="0.55000000000000004">
      <c r="B2" s="6" t="s">
        <v>0</v>
      </c>
    </row>
    <row r="3" spans="2:16" ht="36" x14ac:dyDescent="0.55000000000000004">
      <c r="B3" s="6" t="s">
        <v>5</v>
      </c>
      <c r="D3" s="6" t="s">
        <v>10</v>
      </c>
    </row>
    <row r="4" spans="2:16" ht="36" x14ac:dyDescent="0.55000000000000004">
      <c r="B4" s="6"/>
    </row>
    <row r="5" spans="2:16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25">
      <c r="O6">
        <v>1</v>
      </c>
      <c r="P6" t="s">
        <v>14</v>
      </c>
    </row>
    <row r="7" spans="2:16" x14ac:dyDescent="0.25">
      <c r="O7">
        <v>2</v>
      </c>
      <c r="P7" t="s">
        <v>13</v>
      </c>
    </row>
    <row r="8" spans="2:16" x14ac:dyDescent="0.25">
      <c r="B8" s="5">
        <v>1</v>
      </c>
      <c r="C8" s="2"/>
      <c r="D8" s="2"/>
      <c r="E8" s="2"/>
      <c r="O8">
        <v>3</v>
      </c>
      <c r="P8" t="s">
        <v>23</v>
      </c>
    </row>
    <row r="9" spans="2:16" x14ac:dyDescent="0.25">
      <c r="F9" s="3"/>
      <c r="O9">
        <v>4</v>
      </c>
      <c r="P9" t="s">
        <v>44</v>
      </c>
    </row>
    <row r="10" spans="2:16" x14ac:dyDescent="0.25">
      <c r="F10" s="4"/>
      <c r="G10" s="2"/>
      <c r="H10" s="2"/>
      <c r="O10">
        <v>5</v>
      </c>
      <c r="P10" t="s">
        <v>30</v>
      </c>
    </row>
    <row r="11" spans="2:16" x14ac:dyDescent="0.25">
      <c r="F11" s="3"/>
      <c r="I11" s="3"/>
      <c r="O11">
        <v>6</v>
      </c>
      <c r="P11" t="s">
        <v>31</v>
      </c>
    </row>
    <row r="12" spans="2:16" x14ac:dyDescent="0.25">
      <c r="B12" s="5">
        <v>8</v>
      </c>
      <c r="C12" s="2"/>
      <c r="D12" s="2"/>
      <c r="E12" s="2"/>
      <c r="F12" s="3"/>
      <c r="I12" s="3"/>
      <c r="O12">
        <v>7</v>
      </c>
      <c r="P12" t="s">
        <v>34</v>
      </c>
    </row>
    <row r="13" spans="2:16" x14ac:dyDescent="0.25">
      <c r="I13" s="3"/>
      <c r="O13">
        <v>8</v>
      </c>
      <c r="P13" t="s">
        <v>37</v>
      </c>
    </row>
    <row r="14" spans="2:16" x14ac:dyDescent="0.25">
      <c r="I14" s="4"/>
      <c r="J14" s="2"/>
      <c r="K14" s="2"/>
      <c r="O14">
        <v>9</v>
      </c>
      <c r="P14" t="s">
        <v>38</v>
      </c>
    </row>
    <row r="15" spans="2:16" x14ac:dyDescent="0.25">
      <c r="I15" s="3"/>
      <c r="L15" s="3"/>
      <c r="O15">
        <v>10</v>
      </c>
      <c r="P15" t="s">
        <v>39</v>
      </c>
    </row>
    <row r="16" spans="2:16" x14ac:dyDescent="0.25">
      <c r="B16" s="5">
        <v>5</v>
      </c>
      <c r="C16" s="2"/>
      <c r="D16" s="2"/>
      <c r="E16" s="2"/>
      <c r="I16" s="3"/>
      <c r="L16" s="3"/>
      <c r="O16">
        <v>11</v>
      </c>
      <c r="P16" t="s">
        <v>51</v>
      </c>
    </row>
    <row r="17" spans="2:16" x14ac:dyDescent="0.25">
      <c r="F17" s="3"/>
      <c r="I17" s="3"/>
      <c r="L17" s="3"/>
      <c r="O17">
        <v>12</v>
      </c>
      <c r="P17" t="s">
        <v>42</v>
      </c>
    </row>
    <row r="18" spans="2:16" x14ac:dyDescent="0.25">
      <c r="F18" s="4"/>
      <c r="G18" s="2"/>
      <c r="H18" s="2"/>
      <c r="I18" s="3"/>
      <c r="L18" s="3"/>
      <c r="O18">
        <v>13</v>
      </c>
      <c r="P18" t="s">
        <v>50</v>
      </c>
    </row>
    <row r="19" spans="2:16" x14ac:dyDescent="0.25">
      <c r="F19" s="3"/>
      <c r="L19" s="3"/>
      <c r="O19">
        <v>14</v>
      </c>
      <c r="P19" t="s">
        <v>52</v>
      </c>
    </row>
    <row r="20" spans="2:16" x14ac:dyDescent="0.25">
      <c r="B20" s="5">
        <v>4</v>
      </c>
      <c r="C20" s="2"/>
      <c r="D20" s="2"/>
      <c r="E20" s="2"/>
      <c r="F20" s="3"/>
      <c r="L20" s="3"/>
      <c r="O20">
        <v>15</v>
      </c>
      <c r="P20" t="s">
        <v>11</v>
      </c>
    </row>
    <row r="21" spans="2:16" x14ac:dyDescent="0.25">
      <c r="L21" s="3"/>
    </row>
    <row r="22" spans="2:16" x14ac:dyDescent="0.25">
      <c r="L22" s="4"/>
      <c r="M22" s="2"/>
      <c r="N22" s="2"/>
    </row>
    <row r="23" spans="2:16" x14ac:dyDescent="0.25">
      <c r="L23" s="3"/>
    </row>
    <row r="24" spans="2:16" x14ac:dyDescent="0.25">
      <c r="B24" s="5">
        <v>3</v>
      </c>
      <c r="C24" s="2"/>
      <c r="D24" s="2"/>
      <c r="E24" s="2"/>
      <c r="L24" s="3"/>
    </row>
    <row r="25" spans="2:16" x14ac:dyDescent="0.25">
      <c r="F25" s="3"/>
      <c r="L25" s="3"/>
    </row>
    <row r="26" spans="2:16" x14ac:dyDescent="0.25">
      <c r="F26" s="4"/>
      <c r="G26" s="2"/>
      <c r="H26" s="2"/>
      <c r="L26" s="3"/>
    </row>
    <row r="27" spans="2:16" x14ac:dyDescent="0.25">
      <c r="F27" s="3"/>
      <c r="I27" s="3"/>
      <c r="L27" s="3"/>
    </row>
    <row r="28" spans="2:16" x14ac:dyDescent="0.25">
      <c r="B28" s="5">
        <v>6</v>
      </c>
      <c r="C28" s="2"/>
      <c r="D28" s="2"/>
      <c r="E28" s="2"/>
      <c r="F28" s="3"/>
      <c r="I28" s="3"/>
      <c r="L28" s="3"/>
    </row>
    <row r="29" spans="2:16" x14ac:dyDescent="0.25">
      <c r="I29" s="3"/>
      <c r="L29" s="3"/>
    </row>
    <row r="30" spans="2:16" x14ac:dyDescent="0.25">
      <c r="I30" s="4"/>
      <c r="J30" s="2"/>
      <c r="K30" s="2"/>
      <c r="L30" s="3"/>
    </row>
    <row r="31" spans="2:16" x14ac:dyDescent="0.25">
      <c r="I31" s="3"/>
    </row>
    <row r="32" spans="2:16" x14ac:dyDescent="0.25">
      <c r="B32" s="5">
        <v>7</v>
      </c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4C9B4-AEBB-4F2A-AA74-9637B0820E0C}">
  <sheetPr>
    <tabColor rgb="FF92D050"/>
  </sheetPr>
  <dimension ref="A1:N60"/>
  <sheetViews>
    <sheetView workbookViewId="0">
      <selection activeCell="B4" sqref="B4"/>
    </sheetView>
  </sheetViews>
  <sheetFormatPr defaultRowHeight="18.75" x14ac:dyDescent="0.3"/>
  <cols>
    <col min="1" max="1" width="12.28515625" style="40" customWidth="1"/>
    <col min="2" max="2" width="25.140625" style="40" customWidth="1"/>
    <col min="3" max="4" width="22.5703125" style="41" customWidth="1"/>
    <col min="5" max="5" width="22" style="41" customWidth="1"/>
    <col min="6" max="6" width="18" style="41" customWidth="1"/>
    <col min="7" max="8" width="9.140625" style="41"/>
    <col min="9" max="9" width="8.85546875" style="41" hidden="1" customWidth="1"/>
    <col min="10" max="10" width="33.28515625" style="41" hidden="1" customWidth="1"/>
    <col min="11" max="14" width="8.85546875" style="41" customWidth="1"/>
    <col min="15" max="16384" width="9.140625" style="41"/>
  </cols>
  <sheetData>
    <row r="1" spans="1:14" ht="21" x14ac:dyDescent="0.35">
      <c r="A1" s="25" t="s">
        <v>195</v>
      </c>
      <c r="B1" s="25"/>
    </row>
    <row r="2" spans="1:14" ht="21" x14ac:dyDescent="0.35">
      <c r="A2" s="25" t="s">
        <v>5</v>
      </c>
      <c r="B2" s="25" t="s">
        <v>18</v>
      </c>
    </row>
    <row r="3" spans="1:14" s="42" customFormat="1" x14ac:dyDescent="0.3">
      <c r="A3" s="37" t="s">
        <v>2</v>
      </c>
      <c r="B3" s="37" t="s">
        <v>57</v>
      </c>
      <c r="C3" s="30" t="s">
        <v>1</v>
      </c>
      <c r="D3" s="30" t="s">
        <v>4</v>
      </c>
      <c r="E3" s="30" t="s">
        <v>3</v>
      </c>
      <c r="F3" s="30" t="s">
        <v>58</v>
      </c>
      <c r="J3" s="42" t="s">
        <v>6</v>
      </c>
    </row>
    <row r="4" spans="1:14" x14ac:dyDescent="0.3">
      <c r="A4" s="38"/>
      <c r="B4" s="31" t="s">
        <v>196</v>
      </c>
      <c r="C4" s="33"/>
      <c r="D4" s="33"/>
      <c r="E4" s="33"/>
      <c r="F4" s="33"/>
      <c r="I4" s="41">
        <v>1</v>
      </c>
      <c r="J4" s="41" t="s">
        <v>20</v>
      </c>
    </row>
    <row r="5" spans="1:14" s="42" customFormat="1" x14ac:dyDescent="0.3">
      <c r="A5" s="37"/>
      <c r="B5" s="37"/>
      <c r="C5" s="30"/>
      <c r="D5" s="30"/>
      <c r="E5" s="32"/>
      <c r="F5" s="30"/>
      <c r="H5" s="41"/>
      <c r="I5" s="41">
        <v>2</v>
      </c>
      <c r="J5" s="41" t="s">
        <v>32</v>
      </c>
      <c r="K5" s="41"/>
    </row>
    <row r="6" spans="1:14" x14ac:dyDescent="0.3">
      <c r="A6" s="36">
        <v>1</v>
      </c>
      <c r="B6" s="39" t="str">
        <f>L12</f>
        <v>Enzo Silveira</v>
      </c>
      <c r="C6" s="32"/>
      <c r="D6" s="32"/>
      <c r="E6" s="32"/>
      <c r="F6" s="32"/>
      <c r="I6" s="41">
        <v>3</v>
      </c>
      <c r="J6" s="41" t="s">
        <v>35</v>
      </c>
      <c r="K6" s="41">
        <v>3</v>
      </c>
      <c r="L6" s="41" t="s">
        <v>166</v>
      </c>
    </row>
    <row r="7" spans="1:14" x14ac:dyDescent="0.3">
      <c r="A7" s="36"/>
      <c r="B7" s="36"/>
      <c r="C7" s="34"/>
      <c r="D7" s="32"/>
      <c r="E7" s="32"/>
      <c r="F7" s="32"/>
      <c r="I7" s="41">
        <v>4</v>
      </c>
      <c r="J7" s="41" t="s">
        <v>36</v>
      </c>
      <c r="L7" s="41" t="s">
        <v>190</v>
      </c>
    </row>
    <row r="8" spans="1:14" x14ac:dyDescent="0.3">
      <c r="A8" s="36"/>
      <c r="B8" s="36"/>
      <c r="C8" s="35" t="str">
        <f>L12</f>
        <v>Enzo Silveira</v>
      </c>
      <c r="D8" s="32"/>
      <c r="E8" s="32"/>
      <c r="F8" s="32"/>
      <c r="I8" s="41">
        <v>5</v>
      </c>
      <c r="J8" s="41" t="s">
        <v>40</v>
      </c>
      <c r="K8" s="41">
        <v>4</v>
      </c>
      <c r="L8" s="41" t="s">
        <v>189</v>
      </c>
    </row>
    <row r="9" spans="1:14" x14ac:dyDescent="0.3">
      <c r="A9" s="36"/>
      <c r="B9" s="36"/>
      <c r="C9" s="34"/>
      <c r="D9" s="34"/>
      <c r="E9" s="32"/>
      <c r="F9" s="32"/>
      <c r="I9" s="41">
        <v>6</v>
      </c>
      <c r="J9" s="41" t="s">
        <v>43</v>
      </c>
      <c r="L9" s="41" t="s">
        <v>191</v>
      </c>
    </row>
    <row r="10" spans="1:14" x14ac:dyDescent="0.3">
      <c r="A10" s="36"/>
      <c r="B10" s="39" t="str">
        <f>L19</f>
        <v>BYE</v>
      </c>
      <c r="C10" s="34"/>
      <c r="D10" s="34"/>
      <c r="E10" s="32"/>
      <c r="F10" s="32"/>
      <c r="I10" s="41">
        <v>7</v>
      </c>
      <c r="J10" s="41" t="s">
        <v>45</v>
      </c>
      <c r="K10" s="41">
        <v>2</v>
      </c>
      <c r="L10" s="41" t="s">
        <v>188</v>
      </c>
    </row>
    <row r="11" spans="1:14" x14ac:dyDescent="0.3">
      <c r="A11" s="36"/>
      <c r="B11" s="36"/>
      <c r="C11" s="32"/>
      <c r="D11" s="34"/>
      <c r="E11" s="32"/>
      <c r="F11" s="32"/>
      <c r="I11" s="41">
        <v>8</v>
      </c>
      <c r="J11" s="41" t="s">
        <v>46</v>
      </c>
      <c r="L11" s="41" t="s">
        <v>43</v>
      </c>
    </row>
    <row r="12" spans="1:14" x14ac:dyDescent="0.3">
      <c r="A12" s="36"/>
      <c r="B12" s="36"/>
      <c r="C12" s="32"/>
      <c r="D12" s="35"/>
      <c r="E12" s="32"/>
      <c r="F12" s="32"/>
      <c r="I12" s="41">
        <v>9</v>
      </c>
      <c r="J12" s="41" t="s">
        <v>47</v>
      </c>
      <c r="K12" s="41">
        <v>1</v>
      </c>
      <c r="L12" s="41" t="s">
        <v>224</v>
      </c>
    </row>
    <row r="13" spans="1:14" x14ac:dyDescent="0.3">
      <c r="A13" s="36"/>
      <c r="B13" s="36"/>
      <c r="C13" s="32"/>
      <c r="D13" s="34"/>
      <c r="E13" s="34"/>
      <c r="F13" s="32"/>
      <c r="I13" s="41">
        <v>10</v>
      </c>
      <c r="J13" s="41" t="s">
        <v>49</v>
      </c>
      <c r="L13" s="41" t="s">
        <v>192</v>
      </c>
    </row>
    <row r="14" spans="1:14" x14ac:dyDescent="0.3">
      <c r="A14" s="36"/>
      <c r="B14" s="39" t="str">
        <f>+L7</f>
        <v>Noah Brinsden</v>
      </c>
      <c r="C14" s="32"/>
      <c r="D14" s="34"/>
      <c r="E14" s="34"/>
      <c r="F14" s="32"/>
      <c r="I14" s="41">
        <v>11</v>
      </c>
      <c r="J14" s="41" t="s">
        <v>54</v>
      </c>
      <c r="L14" s="41" t="s">
        <v>193</v>
      </c>
    </row>
    <row r="15" spans="1:14" x14ac:dyDescent="0.3">
      <c r="A15" s="36"/>
      <c r="B15" s="36"/>
      <c r="C15" s="34"/>
      <c r="D15" s="34"/>
      <c r="E15" s="34"/>
      <c r="F15" s="32"/>
      <c r="I15" s="41">
        <v>12</v>
      </c>
      <c r="J15" s="41" t="s">
        <v>53</v>
      </c>
      <c r="L15" s="41" t="s">
        <v>181</v>
      </c>
      <c r="N15" s="45"/>
    </row>
    <row r="16" spans="1:14" x14ac:dyDescent="0.3">
      <c r="A16" s="36"/>
      <c r="B16" s="36"/>
      <c r="C16" s="35"/>
      <c r="D16" s="34"/>
      <c r="E16" s="34"/>
      <c r="F16" s="32"/>
      <c r="I16" s="41">
        <v>13</v>
      </c>
      <c r="J16" s="41" t="s">
        <v>56</v>
      </c>
      <c r="L16" s="41" t="s">
        <v>184</v>
      </c>
    </row>
    <row r="17" spans="1:12" x14ac:dyDescent="0.3">
      <c r="A17" s="36"/>
      <c r="B17" s="36"/>
      <c r="C17" s="34"/>
      <c r="D17" s="32"/>
      <c r="E17" s="34"/>
      <c r="F17" s="32"/>
      <c r="I17" s="41">
        <v>14</v>
      </c>
      <c r="J17" s="41" t="s">
        <v>60</v>
      </c>
      <c r="L17" s="41" t="s">
        <v>175</v>
      </c>
    </row>
    <row r="18" spans="1:12" x14ac:dyDescent="0.3">
      <c r="A18" s="36"/>
      <c r="B18" s="39" t="str">
        <f>+L15</f>
        <v>Daniel Carew Reid</v>
      </c>
      <c r="C18" s="34"/>
      <c r="D18" s="32"/>
      <c r="E18" s="34"/>
      <c r="F18" s="32"/>
      <c r="I18" s="41">
        <v>15</v>
      </c>
      <c r="J18" s="41" t="s">
        <v>59</v>
      </c>
      <c r="L18" s="41" t="s">
        <v>247</v>
      </c>
    </row>
    <row r="19" spans="1:12" x14ac:dyDescent="0.3">
      <c r="A19" s="36"/>
      <c r="B19" s="36"/>
      <c r="C19" s="32"/>
      <c r="D19" s="32"/>
      <c r="E19" s="34"/>
      <c r="F19" s="32"/>
      <c r="I19" s="41">
        <v>16</v>
      </c>
      <c r="J19" s="41" t="s">
        <v>59</v>
      </c>
      <c r="L19" s="41" t="s">
        <v>194</v>
      </c>
    </row>
    <row r="20" spans="1:12" x14ac:dyDescent="0.3">
      <c r="A20" s="36"/>
      <c r="B20" s="36"/>
      <c r="C20" s="32"/>
      <c r="D20" s="32"/>
      <c r="E20" s="46"/>
      <c r="F20" s="34"/>
    </row>
    <row r="21" spans="1:12" x14ac:dyDescent="0.3">
      <c r="A21" s="36"/>
      <c r="B21" s="39" t="str">
        <f>+L11</f>
        <v>Hamish Tedeschi</v>
      </c>
      <c r="C21" s="32"/>
      <c r="D21" s="32"/>
      <c r="E21" s="34"/>
      <c r="F21" s="34"/>
    </row>
    <row r="22" spans="1:12" x14ac:dyDescent="0.3">
      <c r="A22" s="36"/>
      <c r="B22" s="36"/>
      <c r="C22" s="34"/>
      <c r="D22" s="32"/>
      <c r="E22" s="34"/>
      <c r="F22" s="34"/>
    </row>
    <row r="23" spans="1:12" x14ac:dyDescent="0.3">
      <c r="A23" s="36"/>
      <c r="B23" s="36"/>
      <c r="C23" s="35"/>
      <c r="D23" s="32"/>
      <c r="E23" s="34"/>
      <c r="F23" s="34"/>
    </row>
    <row r="24" spans="1:12" x14ac:dyDescent="0.3">
      <c r="A24" s="36"/>
      <c r="B24" s="36"/>
      <c r="C24" s="34"/>
      <c r="D24" s="34"/>
      <c r="E24" s="34"/>
      <c r="F24" s="34"/>
    </row>
    <row r="25" spans="1:12" x14ac:dyDescent="0.3">
      <c r="A25" s="36"/>
      <c r="B25" s="39" t="str">
        <f>L9</f>
        <v>Vladimir Yakunin</v>
      </c>
      <c r="C25" s="34"/>
      <c r="D25" s="34"/>
      <c r="E25" s="34"/>
      <c r="F25" s="34"/>
    </row>
    <row r="26" spans="1:12" x14ac:dyDescent="0.3">
      <c r="A26" s="36"/>
      <c r="B26" s="36"/>
      <c r="C26" s="32"/>
      <c r="D26" s="34"/>
      <c r="E26" s="34"/>
      <c r="F26" s="34"/>
    </row>
    <row r="27" spans="1:12" x14ac:dyDescent="0.3">
      <c r="A27" s="36"/>
      <c r="B27" s="36"/>
      <c r="C27" s="32"/>
      <c r="D27" s="35"/>
      <c r="E27" s="34"/>
      <c r="F27" s="34"/>
    </row>
    <row r="28" spans="1:12" x14ac:dyDescent="0.3">
      <c r="A28" s="36"/>
      <c r="B28" s="36"/>
      <c r="C28" s="32"/>
      <c r="D28" s="34"/>
      <c r="E28" s="32"/>
      <c r="F28" s="34"/>
    </row>
    <row r="29" spans="1:12" x14ac:dyDescent="0.3">
      <c r="A29" s="36"/>
      <c r="B29" s="39" t="str">
        <f>+L18</f>
        <v>Zlatan Golic</v>
      </c>
      <c r="C29" s="32"/>
      <c r="D29" s="34"/>
      <c r="E29" s="32"/>
      <c r="F29" s="34"/>
    </row>
    <row r="30" spans="1:12" x14ac:dyDescent="0.3">
      <c r="A30" s="36"/>
      <c r="B30" s="36"/>
      <c r="C30" s="34"/>
      <c r="D30" s="34"/>
      <c r="E30" s="32"/>
      <c r="F30" s="34"/>
    </row>
    <row r="31" spans="1:12" x14ac:dyDescent="0.3">
      <c r="A31" s="36"/>
      <c r="B31" s="36"/>
      <c r="C31" s="35"/>
      <c r="D31" s="34"/>
      <c r="E31" s="32"/>
      <c r="F31" s="34"/>
    </row>
    <row r="32" spans="1:12" x14ac:dyDescent="0.3">
      <c r="A32" s="36"/>
      <c r="B32" s="36"/>
      <c r="C32" s="34"/>
      <c r="D32" s="32"/>
      <c r="E32" s="32"/>
      <c r="F32" s="34"/>
    </row>
    <row r="33" spans="1:6" x14ac:dyDescent="0.3">
      <c r="A33" s="36">
        <v>4</v>
      </c>
      <c r="B33" s="39" t="str">
        <f>L8</f>
        <v>Adam Howard</v>
      </c>
      <c r="C33" s="34"/>
      <c r="D33" s="32"/>
      <c r="E33" s="32"/>
      <c r="F33" s="34"/>
    </row>
    <row r="34" spans="1:6" x14ac:dyDescent="0.3">
      <c r="A34" s="36"/>
      <c r="B34" s="36"/>
      <c r="C34" s="32"/>
      <c r="D34" s="32"/>
      <c r="E34" s="32"/>
      <c r="F34" s="35"/>
    </row>
    <row r="35" spans="1:6" x14ac:dyDescent="0.3">
      <c r="A35" s="36">
        <v>3</v>
      </c>
      <c r="B35" s="39" t="str">
        <f>L6</f>
        <v>Scott Perry</v>
      </c>
      <c r="C35" s="32"/>
      <c r="D35" s="32"/>
      <c r="E35" s="32"/>
      <c r="F35" s="34"/>
    </row>
    <row r="36" spans="1:6" x14ac:dyDescent="0.3">
      <c r="A36" s="36"/>
      <c r="B36" s="36"/>
      <c r="C36" s="34"/>
      <c r="D36" s="32"/>
      <c r="E36" s="32"/>
      <c r="F36" s="34"/>
    </row>
    <row r="37" spans="1:6" x14ac:dyDescent="0.3">
      <c r="A37" s="36"/>
      <c r="B37" s="36"/>
      <c r="C37" s="35" t="str">
        <f>L6</f>
        <v>Scott Perry</v>
      </c>
      <c r="D37" s="32"/>
      <c r="E37" s="32"/>
      <c r="F37" s="34"/>
    </row>
    <row r="38" spans="1:6" x14ac:dyDescent="0.3">
      <c r="A38" s="36"/>
      <c r="B38" s="36"/>
      <c r="C38" s="34"/>
      <c r="D38" s="34"/>
      <c r="E38" s="32"/>
      <c r="F38" s="34"/>
    </row>
    <row r="39" spans="1:6" x14ac:dyDescent="0.3">
      <c r="A39" s="36"/>
      <c r="B39" s="39" t="str">
        <f>+L19</f>
        <v>BYE</v>
      </c>
      <c r="C39" s="34"/>
      <c r="D39" s="34"/>
      <c r="E39" s="32"/>
      <c r="F39" s="34"/>
    </row>
    <row r="40" spans="1:6" x14ac:dyDescent="0.3">
      <c r="A40" s="36"/>
      <c r="B40" s="36"/>
      <c r="C40" s="32"/>
      <c r="D40" s="34"/>
      <c r="E40" s="32"/>
      <c r="F40" s="34"/>
    </row>
    <row r="41" spans="1:6" x14ac:dyDescent="0.3">
      <c r="A41" s="36"/>
      <c r="B41" s="36"/>
      <c r="C41" s="32"/>
      <c r="D41" s="46"/>
      <c r="E41" s="34"/>
      <c r="F41" s="34"/>
    </row>
    <row r="42" spans="1:6" x14ac:dyDescent="0.3">
      <c r="A42" s="36"/>
      <c r="B42" s="39" t="str">
        <f>L13</f>
        <v>Graeme Morissey</v>
      </c>
      <c r="C42" s="32"/>
      <c r="D42" s="34"/>
      <c r="E42" s="34"/>
      <c r="F42" s="34"/>
    </row>
    <row r="43" spans="1:6" x14ac:dyDescent="0.3">
      <c r="A43" s="36"/>
      <c r="B43" s="36"/>
      <c r="C43" s="34"/>
      <c r="D43" s="34"/>
      <c r="E43" s="34"/>
      <c r="F43" s="34"/>
    </row>
    <row r="44" spans="1:6" x14ac:dyDescent="0.3">
      <c r="A44" s="36"/>
      <c r="B44" s="36"/>
      <c r="C44" s="35"/>
      <c r="D44" s="34"/>
      <c r="E44" s="34"/>
      <c r="F44" s="34"/>
    </row>
    <row r="45" spans="1:6" x14ac:dyDescent="0.3">
      <c r="A45" s="36"/>
      <c r="B45" s="36"/>
      <c r="C45" s="34"/>
      <c r="D45" s="32"/>
      <c r="E45" s="34"/>
      <c r="F45" s="34"/>
    </row>
    <row r="46" spans="1:6" x14ac:dyDescent="0.3">
      <c r="A46" s="36"/>
      <c r="B46" s="39" t="str">
        <f>L17</f>
        <v>Jasper Constantine</v>
      </c>
      <c r="C46" s="34"/>
      <c r="D46" s="32"/>
      <c r="E46" s="34"/>
      <c r="F46" s="34"/>
    </row>
    <row r="47" spans="1:6" x14ac:dyDescent="0.3">
      <c r="A47" s="36"/>
      <c r="B47" s="36"/>
      <c r="C47" s="32"/>
      <c r="D47" s="32"/>
      <c r="E47" s="48"/>
      <c r="F47" s="34"/>
    </row>
    <row r="48" spans="1:6" x14ac:dyDescent="0.3">
      <c r="A48" s="36"/>
      <c r="B48" s="36"/>
      <c r="C48" s="32"/>
      <c r="D48" s="32"/>
      <c r="E48" s="34"/>
      <c r="F48" s="32"/>
    </row>
    <row r="49" spans="1:6" x14ac:dyDescent="0.3">
      <c r="A49" s="36"/>
      <c r="B49" s="39" t="str">
        <f>L16</f>
        <v>Vinny Herrera</v>
      </c>
      <c r="C49" s="32"/>
      <c r="D49" s="32"/>
      <c r="E49" s="34"/>
      <c r="F49" s="32"/>
    </row>
    <row r="50" spans="1:6" x14ac:dyDescent="0.3">
      <c r="A50" s="36"/>
      <c r="B50" s="36"/>
      <c r="C50" s="34"/>
      <c r="D50" s="32"/>
      <c r="E50" s="34"/>
      <c r="F50" s="32"/>
    </row>
    <row r="51" spans="1:6" x14ac:dyDescent="0.3">
      <c r="A51" s="36"/>
      <c r="B51" s="36"/>
      <c r="C51" s="35"/>
      <c r="D51" s="32"/>
      <c r="E51" s="34"/>
      <c r="F51" s="32"/>
    </row>
    <row r="52" spans="1:6" x14ac:dyDescent="0.3">
      <c r="A52" s="36"/>
      <c r="B52" s="36"/>
      <c r="C52" s="34"/>
      <c r="D52" s="34"/>
      <c r="E52" s="34"/>
      <c r="F52" s="32"/>
    </row>
    <row r="53" spans="1:6" x14ac:dyDescent="0.3">
      <c r="A53" s="36"/>
      <c r="B53" s="39" t="str">
        <f>L14</f>
        <v>Nick Muir</v>
      </c>
      <c r="C53" s="34"/>
      <c r="D53" s="34"/>
      <c r="E53" s="34"/>
      <c r="F53" s="32"/>
    </row>
    <row r="54" spans="1:6" x14ac:dyDescent="0.3">
      <c r="A54" s="36"/>
      <c r="B54" s="36"/>
      <c r="C54" s="32"/>
      <c r="D54" s="34"/>
      <c r="E54" s="34"/>
      <c r="F54" s="32"/>
    </row>
    <row r="55" spans="1:6" x14ac:dyDescent="0.3">
      <c r="A55" s="36"/>
      <c r="B55" s="36"/>
      <c r="C55" s="32"/>
      <c r="D55" s="48"/>
      <c r="E55" s="32"/>
      <c r="F55" s="32"/>
    </row>
    <row r="56" spans="1:6" x14ac:dyDescent="0.3">
      <c r="A56" s="36"/>
      <c r="B56" s="39" t="str">
        <f>+L19</f>
        <v>BYE</v>
      </c>
      <c r="C56" s="32"/>
      <c r="D56" s="34"/>
      <c r="E56" s="32"/>
      <c r="F56" s="32"/>
    </row>
    <row r="57" spans="1:6" x14ac:dyDescent="0.3">
      <c r="A57" s="36"/>
      <c r="B57" s="36"/>
      <c r="C57" s="34"/>
      <c r="D57" s="34"/>
      <c r="E57" s="32"/>
      <c r="F57" s="32"/>
    </row>
    <row r="58" spans="1:6" x14ac:dyDescent="0.3">
      <c r="A58" s="36"/>
      <c r="B58" s="36"/>
      <c r="C58" s="48" t="str">
        <f>L10</f>
        <v>Julien Rauber</v>
      </c>
      <c r="D58" s="32"/>
      <c r="E58" s="32"/>
      <c r="F58" s="32"/>
    </row>
    <row r="59" spans="1:6" x14ac:dyDescent="0.3">
      <c r="A59" s="36">
        <v>2</v>
      </c>
      <c r="B59" s="47" t="str">
        <f>L10</f>
        <v>Julien Rauber</v>
      </c>
      <c r="C59" s="34"/>
      <c r="D59" s="32"/>
      <c r="E59" s="32"/>
      <c r="F59" s="32"/>
    </row>
    <row r="60" spans="1:6" x14ac:dyDescent="0.3">
      <c r="A60" s="36"/>
      <c r="B60" s="36"/>
      <c r="C60" s="32"/>
      <c r="D60" s="32"/>
      <c r="E60" s="32"/>
      <c r="F60" s="32"/>
    </row>
  </sheetData>
  <pageMargins left="0.7" right="0.7" top="0.75" bottom="0.75" header="0.3" footer="0.3"/>
  <pageSetup paperSize="8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F384E-23F1-4728-BF4B-175832F1ACA9}">
  <sheetPr>
    <tabColor rgb="FF92D050"/>
  </sheetPr>
  <dimension ref="A1:N52"/>
  <sheetViews>
    <sheetView workbookViewId="0">
      <selection activeCell="B5" sqref="B5"/>
    </sheetView>
  </sheetViews>
  <sheetFormatPr defaultRowHeight="15" x14ac:dyDescent="0.25"/>
  <cols>
    <col min="1" max="1" width="12.28515625" style="5" customWidth="1"/>
    <col min="2" max="2" width="18.42578125" style="5" customWidth="1"/>
    <col min="3" max="3" width="20" customWidth="1"/>
    <col min="4" max="4" width="19.7109375" customWidth="1"/>
    <col min="5" max="5" width="21.42578125" customWidth="1"/>
    <col min="6" max="6" width="18.28515625" customWidth="1"/>
    <col min="9" max="9" width="8.85546875" hidden="1" customWidth="1"/>
    <col min="10" max="10" width="33.28515625" hidden="1" customWidth="1"/>
    <col min="11" max="14" width="8.85546875" customWidth="1"/>
  </cols>
  <sheetData>
    <row r="1" spans="1:14" ht="21" x14ac:dyDescent="0.35">
      <c r="A1" s="25" t="s">
        <v>195</v>
      </c>
      <c r="B1" s="25"/>
      <c r="C1" s="26"/>
    </row>
    <row r="2" spans="1:14" ht="21" x14ac:dyDescent="0.35">
      <c r="A2" s="25" t="s">
        <v>5</v>
      </c>
      <c r="B2" s="25" t="s">
        <v>19</v>
      </c>
      <c r="C2" s="26"/>
    </row>
    <row r="3" spans="1:14" s="1" customFormat="1" ht="21" x14ac:dyDescent="0.35">
      <c r="A3" s="43" t="s">
        <v>2</v>
      </c>
      <c r="B3" s="43" t="s">
        <v>57</v>
      </c>
      <c r="C3" s="42" t="s">
        <v>1</v>
      </c>
      <c r="D3" s="42" t="s">
        <v>4</v>
      </c>
      <c r="E3" s="42" t="s">
        <v>3</v>
      </c>
      <c r="F3" s="42" t="s">
        <v>58</v>
      </c>
      <c r="G3" s="25"/>
      <c r="H3" s="25"/>
      <c r="J3" s="1" t="s">
        <v>6</v>
      </c>
    </row>
    <row r="4" spans="1:14" ht="21" x14ac:dyDescent="0.35">
      <c r="A4" s="44"/>
      <c r="B4" s="31" t="s">
        <v>196</v>
      </c>
      <c r="C4" s="31"/>
      <c r="D4" s="31"/>
      <c r="E4" s="31"/>
      <c r="F4" s="31"/>
      <c r="G4" s="26"/>
      <c r="H4" s="26"/>
      <c r="I4">
        <v>1</v>
      </c>
      <c r="J4" t="s">
        <v>20</v>
      </c>
    </row>
    <row r="5" spans="1:14" ht="21" x14ac:dyDescent="0.35">
      <c r="A5" s="27"/>
      <c r="B5" s="41"/>
      <c r="C5" s="26"/>
      <c r="D5" s="26"/>
      <c r="E5" s="26"/>
      <c r="F5" s="26"/>
      <c r="G5" s="26"/>
      <c r="H5" s="26"/>
    </row>
    <row r="6" spans="1:14" s="1" customFormat="1" ht="21" x14ac:dyDescent="0.35">
      <c r="A6" s="36">
        <v>1</v>
      </c>
      <c r="B6" s="39" t="str">
        <f>L12</f>
        <v>Nisha Whittome</v>
      </c>
      <c r="C6" s="32"/>
      <c r="D6" s="32"/>
      <c r="E6" s="32"/>
      <c r="F6" s="32"/>
      <c r="G6" s="26"/>
      <c r="H6" s="26"/>
      <c r="I6">
        <v>2</v>
      </c>
      <c r="J6" t="s">
        <v>32</v>
      </c>
      <c r="K6"/>
      <c r="L6" t="s">
        <v>206</v>
      </c>
    </row>
    <row r="7" spans="1:14" ht="21" x14ac:dyDescent="0.35">
      <c r="A7" s="36"/>
      <c r="B7" s="36"/>
      <c r="C7" s="34"/>
      <c r="D7" s="32"/>
      <c r="E7" s="32"/>
      <c r="F7" s="32"/>
      <c r="G7" s="26"/>
      <c r="H7" s="26"/>
      <c r="I7">
        <v>3</v>
      </c>
      <c r="J7" t="s">
        <v>35</v>
      </c>
      <c r="K7">
        <v>3</v>
      </c>
      <c r="L7" t="s">
        <v>198</v>
      </c>
    </row>
    <row r="8" spans="1:14" ht="21" x14ac:dyDescent="0.35">
      <c r="A8" s="36"/>
      <c r="B8" s="36"/>
      <c r="C8" s="35" t="str">
        <f>L12</f>
        <v>Nisha Whittome</v>
      </c>
      <c r="D8" s="32"/>
      <c r="E8" s="32"/>
      <c r="F8" s="32"/>
      <c r="G8" s="26"/>
      <c r="H8" s="26"/>
      <c r="I8">
        <v>4</v>
      </c>
      <c r="J8" t="s">
        <v>36</v>
      </c>
      <c r="L8" t="s">
        <v>202</v>
      </c>
    </row>
    <row r="9" spans="1:14" ht="21" x14ac:dyDescent="0.35">
      <c r="A9" s="36"/>
      <c r="B9" s="36"/>
      <c r="C9" s="34"/>
      <c r="D9" s="34"/>
      <c r="E9" s="32"/>
      <c r="F9" s="32"/>
      <c r="G9" s="26"/>
      <c r="H9" s="26"/>
      <c r="I9">
        <v>5</v>
      </c>
      <c r="J9" t="s">
        <v>40</v>
      </c>
      <c r="K9">
        <v>4</v>
      </c>
      <c r="L9" t="s">
        <v>173</v>
      </c>
    </row>
    <row r="10" spans="1:14" ht="21" x14ac:dyDescent="0.35">
      <c r="A10" s="36"/>
      <c r="B10" s="39" t="str">
        <f>L18</f>
        <v>BYE</v>
      </c>
      <c r="C10" s="34"/>
      <c r="D10" s="34"/>
      <c r="E10" s="32"/>
      <c r="F10" s="32"/>
      <c r="G10" s="26"/>
      <c r="H10" s="26"/>
      <c r="I10">
        <v>6</v>
      </c>
      <c r="J10" t="s">
        <v>43</v>
      </c>
      <c r="L10" t="s">
        <v>199</v>
      </c>
    </row>
    <row r="11" spans="1:14" ht="21" x14ac:dyDescent="0.35">
      <c r="A11" s="36"/>
      <c r="B11" s="36"/>
      <c r="C11" s="32"/>
      <c r="D11" s="35" t="str">
        <f>L12</f>
        <v>Nisha Whittome</v>
      </c>
      <c r="E11" s="32"/>
      <c r="F11" s="32"/>
      <c r="G11" s="26"/>
      <c r="H11" s="26"/>
      <c r="I11">
        <v>7</v>
      </c>
      <c r="J11" t="s">
        <v>45</v>
      </c>
      <c r="K11">
        <v>2</v>
      </c>
      <c r="L11" t="s">
        <v>179</v>
      </c>
    </row>
    <row r="12" spans="1:14" ht="21" x14ac:dyDescent="0.35">
      <c r="A12" s="36"/>
      <c r="B12" s="50"/>
      <c r="C12" s="34"/>
      <c r="D12" s="34"/>
      <c r="E12" s="34"/>
      <c r="F12" s="32"/>
      <c r="G12" s="26"/>
      <c r="H12" s="26"/>
      <c r="I12">
        <v>8</v>
      </c>
      <c r="J12" t="s">
        <v>46</v>
      </c>
      <c r="K12">
        <v>1</v>
      </c>
      <c r="L12" t="s">
        <v>197</v>
      </c>
    </row>
    <row r="13" spans="1:14" ht="21" x14ac:dyDescent="0.35">
      <c r="A13" s="36"/>
      <c r="B13" s="36"/>
      <c r="C13" s="35" t="s">
        <v>194</v>
      </c>
      <c r="D13" s="34"/>
      <c r="E13" s="34"/>
      <c r="F13" s="32"/>
      <c r="G13" s="26"/>
      <c r="H13" s="26"/>
      <c r="I13">
        <v>9</v>
      </c>
      <c r="J13" t="s">
        <v>47</v>
      </c>
      <c r="L13" t="s">
        <v>200</v>
      </c>
    </row>
    <row r="14" spans="1:14" ht="21" x14ac:dyDescent="0.35">
      <c r="A14" s="36"/>
      <c r="B14" s="36"/>
      <c r="C14" s="34"/>
      <c r="D14" s="32"/>
      <c r="E14" s="34"/>
      <c r="F14" s="32"/>
      <c r="G14" s="26"/>
      <c r="H14" s="26"/>
      <c r="I14">
        <v>10</v>
      </c>
      <c r="J14" t="s">
        <v>49</v>
      </c>
      <c r="L14" t="s">
        <v>204</v>
      </c>
    </row>
    <row r="15" spans="1:14" ht="21" x14ac:dyDescent="0.35">
      <c r="A15" s="36"/>
      <c r="B15" s="39"/>
      <c r="C15" s="34"/>
      <c r="D15" s="32"/>
      <c r="E15" s="34"/>
      <c r="F15" s="32"/>
      <c r="G15" s="26"/>
      <c r="H15" s="26"/>
      <c r="I15">
        <v>11</v>
      </c>
      <c r="J15" t="s">
        <v>54</v>
      </c>
      <c r="L15" t="s">
        <v>201</v>
      </c>
    </row>
    <row r="16" spans="1:14" ht="21" x14ac:dyDescent="0.35">
      <c r="A16" s="36"/>
      <c r="B16" s="36"/>
      <c r="C16" s="32"/>
      <c r="D16" s="32"/>
      <c r="E16" s="46"/>
      <c r="F16" s="34"/>
      <c r="G16" s="26"/>
      <c r="H16" s="26"/>
      <c r="I16">
        <v>12</v>
      </c>
      <c r="J16" t="s">
        <v>53</v>
      </c>
      <c r="L16" t="s">
        <v>203</v>
      </c>
      <c r="N16" s="29"/>
    </row>
    <row r="17" spans="1:12" ht="21" x14ac:dyDescent="0.35">
      <c r="A17" s="36"/>
      <c r="B17" s="39" t="str">
        <f>L8</f>
        <v>Melinda Hayes</v>
      </c>
      <c r="C17" s="32"/>
      <c r="D17" s="32"/>
      <c r="E17" s="34"/>
      <c r="F17" s="34"/>
      <c r="G17" s="26"/>
      <c r="H17" s="26"/>
      <c r="I17">
        <v>13</v>
      </c>
      <c r="J17" t="s">
        <v>56</v>
      </c>
      <c r="L17" t="s">
        <v>205</v>
      </c>
    </row>
    <row r="18" spans="1:12" ht="21" x14ac:dyDescent="0.35">
      <c r="A18" s="36"/>
      <c r="B18" s="36"/>
      <c r="C18" s="34"/>
      <c r="D18" s="32"/>
      <c r="E18" s="34"/>
      <c r="F18" s="34"/>
      <c r="G18" s="26"/>
      <c r="H18" s="26"/>
      <c r="I18">
        <v>14</v>
      </c>
      <c r="J18" t="s">
        <v>60</v>
      </c>
      <c r="L18" t="s">
        <v>194</v>
      </c>
    </row>
    <row r="19" spans="1:12" ht="21" x14ac:dyDescent="0.35">
      <c r="A19" s="36"/>
      <c r="B19" s="36"/>
      <c r="C19" s="35"/>
      <c r="D19" s="32"/>
      <c r="E19" s="34"/>
      <c r="F19" s="34"/>
      <c r="G19" s="26"/>
      <c r="H19" s="26"/>
      <c r="I19">
        <v>15</v>
      </c>
      <c r="J19" t="s">
        <v>59</v>
      </c>
    </row>
    <row r="20" spans="1:12" ht="21" x14ac:dyDescent="0.35">
      <c r="A20" s="36"/>
      <c r="B20" s="36"/>
      <c r="C20" s="34"/>
      <c r="D20" s="34"/>
      <c r="E20" s="34"/>
      <c r="F20" s="34"/>
      <c r="G20" s="26"/>
      <c r="H20" s="26"/>
      <c r="I20">
        <v>16</v>
      </c>
      <c r="J20" t="s">
        <v>59</v>
      </c>
    </row>
    <row r="21" spans="1:12" ht="21" x14ac:dyDescent="0.35">
      <c r="A21" s="36"/>
      <c r="B21" s="39" t="str">
        <f>L10</f>
        <v>Giselle Scutti</v>
      </c>
      <c r="C21" s="34"/>
      <c r="D21" s="34"/>
      <c r="E21" s="34"/>
      <c r="F21" s="34"/>
      <c r="G21" s="26"/>
      <c r="H21" s="26"/>
    </row>
    <row r="22" spans="1:12" ht="21" x14ac:dyDescent="0.35">
      <c r="A22" s="36"/>
      <c r="B22" s="36"/>
      <c r="C22" s="32"/>
      <c r="D22" s="48"/>
      <c r="E22" s="34"/>
      <c r="F22" s="34"/>
      <c r="G22" s="26"/>
      <c r="H22" s="26"/>
    </row>
    <row r="23" spans="1:12" ht="21" x14ac:dyDescent="0.35">
      <c r="A23" s="36"/>
      <c r="B23" s="36"/>
      <c r="C23" s="32"/>
      <c r="D23" s="34"/>
      <c r="E23" s="32"/>
      <c r="F23" s="34"/>
      <c r="G23" s="26"/>
      <c r="H23" s="26"/>
    </row>
    <row r="24" spans="1:12" ht="21" x14ac:dyDescent="0.35">
      <c r="A24" s="36"/>
      <c r="B24" s="39" t="str">
        <f>+L17</f>
        <v>Sally Bell</v>
      </c>
      <c r="C24" s="32"/>
      <c r="D24" s="34"/>
      <c r="E24" s="32"/>
      <c r="F24" s="34"/>
      <c r="G24" s="26"/>
      <c r="H24" s="26"/>
    </row>
    <row r="25" spans="1:12" ht="21" x14ac:dyDescent="0.35">
      <c r="A25" s="36"/>
      <c r="B25" s="36"/>
      <c r="C25" s="34"/>
      <c r="D25" s="34"/>
      <c r="E25" s="32"/>
      <c r="F25" s="34"/>
      <c r="G25" s="26"/>
      <c r="H25" s="26"/>
    </row>
    <row r="26" spans="1:12" ht="21" x14ac:dyDescent="0.35">
      <c r="A26" s="36"/>
      <c r="B26" s="36"/>
      <c r="C26" s="35"/>
      <c r="D26" s="34"/>
      <c r="E26" s="32"/>
      <c r="F26" s="34"/>
      <c r="G26" s="26"/>
      <c r="H26" s="26"/>
    </row>
    <row r="27" spans="1:12" ht="21" x14ac:dyDescent="0.35">
      <c r="A27" s="36"/>
      <c r="B27" s="36"/>
      <c r="C27" s="34"/>
      <c r="D27" s="32"/>
      <c r="E27" s="32"/>
      <c r="F27" s="34"/>
      <c r="G27" s="26"/>
      <c r="H27" s="26"/>
    </row>
    <row r="28" spans="1:12" ht="21" x14ac:dyDescent="0.35">
      <c r="A28" s="36">
        <v>4</v>
      </c>
      <c r="B28" s="39" t="str">
        <f>L9</f>
        <v>Lydia Winter</v>
      </c>
      <c r="C28" s="34"/>
      <c r="D28" s="32"/>
      <c r="E28" s="32"/>
      <c r="F28" s="34"/>
      <c r="G28" s="26"/>
      <c r="H28" s="26"/>
    </row>
    <row r="29" spans="1:12" ht="21" x14ac:dyDescent="0.35">
      <c r="A29" s="36"/>
      <c r="B29" s="36"/>
      <c r="C29" s="32"/>
      <c r="D29" s="32"/>
      <c r="E29" s="32"/>
      <c r="F29" s="35"/>
      <c r="G29" s="26"/>
      <c r="H29" s="26"/>
    </row>
    <row r="30" spans="1:12" ht="21" x14ac:dyDescent="0.35">
      <c r="A30" s="36">
        <v>3</v>
      </c>
      <c r="B30" s="39" t="str">
        <f>L7</f>
        <v>Sam Hemachandra</v>
      </c>
      <c r="C30" s="32"/>
      <c r="D30" s="32"/>
      <c r="E30" s="32"/>
      <c r="F30" s="34"/>
      <c r="G30" s="26"/>
      <c r="H30" s="26"/>
    </row>
    <row r="31" spans="1:12" ht="21" x14ac:dyDescent="0.35">
      <c r="A31" s="36"/>
      <c r="B31" s="36"/>
      <c r="C31" s="34"/>
      <c r="D31" s="32"/>
      <c r="E31" s="32"/>
      <c r="F31" s="34"/>
      <c r="G31" s="26"/>
      <c r="H31" s="26"/>
    </row>
    <row r="32" spans="1:12" ht="21" x14ac:dyDescent="0.35">
      <c r="A32" s="36"/>
      <c r="B32" s="36"/>
      <c r="C32" s="35"/>
      <c r="D32" s="32"/>
      <c r="E32" s="32"/>
      <c r="F32" s="34"/>
      <c r="G32" s="26"/>
      <c r="H32" s="26"/>
    </row>
    <row r="33" spans="1:8" ht="21" x14ac:dyDescent="0.35">
      <c r="A33" s="36"/>
      <c r="B33" s="36"/>
      <c r="C33" s="34"/>
      <c r="D33" s="34"/>
      <c r="E33" s="32"/>
      <c r="F33" s="34"/>
      <c r="G33" s="26"/>
      <c r="H33" s="26"/>
    </row>
    <row r="34" spans="1:8" ht="21" x14ac:dyDescent="0.35">
      <c r="A34" s="36"/>
      <c r="B34" s="39" t="str">
        <f>L6</f>
        <v>Mei Hill Wilson</v>
      </c>
      <c r="C34" s="34"/>
      <c r="D34" s="34"/>
      <c r="E34" s="32"/>
      <c r="F34" s="34"/>
      <c r="G34" s="26"/>
      <c r="H34" s="26"/>
    </row>
    <row r="35" spans="1:8" ht="21" x14ac:dyDescent="0.35">
      <c r="A35" s="36"/>
      <c r="B35" s="36"/>
      <c r="C35" s="32"/>
      <c r="D35" s="34"/>
      <c r="E35" s="32"/>
      <c r="F35" s="34"/>
      <c r="G35" s="26"/>
      <c r="H35" s="26"/>
    </row>
    <row r="36" spans="1:8" ht="21" x14ac:dyDescent="0.35">
      <c r="A36" s="36"/>
      <c r="B36" s="36"/>
      <c r="C36" s="32"/>
      <c r="D36" s="46"/>
      <c r="E36" s="34"/>
      <c r="F36" s="34"/>
      <c r="G36" s="26"/>
      <c r="H36" s="26"/>
    </row>
    <row r="37" spans="1:8" ht="21" x14ac:dyDescent="0.35">
      <c r="A37" s="36"/>
      <c r="B37" s="39" t="str">
        <f>L13</f>
        <v>Carly Franc</v>
      </c>
      <c r="C37" s="32"/>
      <c r="D37" s="34"/>
      <c r="E37" s="34"/>
      <c r="F37" s="34"/>
      <c r="G37" s="26"/>
      <c r="H37" s="26"/>
    </row>
    <row r="38" spans="1:8" ht="21" x14ac:dyDescent="0.35">
      <c r="A38" s="36"/>
      <c r="B38" s="36"/>
      <c r="C38" s="48"/>
      <c r="D38" s="34"/>
      <c r="E38" s="34"/>
      <c r="F38" s="34"/>
      <c r="G38" s="26"/>
      <c r="H38" s="26"/>
    </row>
    <row r="39" spans="1:8" ht="21" x14ac:dyDescent="0.35">
      <c r="A39" s="36"/>
      <c r="B39" s="36"/>
      <c r="C39" s="34"/>
      <c r="D39" s="32"/>
      <c r="E39" s="34"/>
      <c r="F39" s="34"/>
      <c r="G39" s="26"/>
      <c r="H39" s="26"/>
    </row>
    <row r="40" spans="1:8" ht="21" x14ac:dyDescent="0.35">
      <c r="A40" s="36"/>
      <c r="B40" s="39" t="str">
        <f>L16</f>
        <v>Mel Love</v>
      </c>
      <c r="C40" s="34"/>
      <c r="D40" s="32"/>
      <c r="E40" s="34"/>
      <c r="F40" s="34"/>
      <c r="G40" s="26"/>
      <c r="H40" s="26"/>
    </row>
    <row r="41" spans="1:8" ht="21" x14ac:dyDescent="0.35">
      <c r="A41" s="36"/>
      <c r="B41" s="36"/>
      <c r="C41" s="32"/>
      <c r="D41" s="32"/>
      <c r="E41" s="48"/>
      <c r="F41" s="34"/>
      <c r="G41" s="26"/>
      <c r="H41" s="26"/>
    </row>
    <row r="42" spans="1:8" ht="21" x14ac:dyDescent="0.35">
      <c r="A42" s="36"/>
      <c r="B42" s="36"/>
      <c r="C42" s="32"/>
      <c r="D42" s="32"/>
      <c r="E42" s="34"/>
      <c r="F42" s="32"/>
      <c r="G42" s="26"/>
      <c r="H42" s="26"/>
    </row>
    <row r="43" spans="1:8" ht="21" x14ac:dyDescent="0.35">
      <c r="A43" s="36"/>
      <c r="B43" s="39" t="str">
        <f>L15</f>
        <v>Bridie Howe</v>
      </c>
      <c r="C43" s="32"/>
      <c r="D43" s="32"/>
      <c r="E43" s="34"/>
      <c r="F43" s="32"/>
      <c r="G43" s="26"/>
      <c r="H43" s="26"/>
    </row>
    <row r="44" spans="1:8" ht="21" x14ac:dyDescent="0.35">
      <c r="A44" s="36"/>
      <c r="B44" s="36"/>
      <c r="C44" s="34"/>
      <c r="D44" s="32"/>
      <c r="E44" s="34"/>
      <c r="F44" s="32"/>
      <c r="G44" s="26"/>
      <c r="H44" s="26"/>
    </row>
    <row r="45" spans="1:8" ht="21" x14ac:dyDescent="0.35">
      <c r="A45" s="36"/>
      <c r="B45" s="36"/>
      <c r="C45" s="46"/>
      <c r="D45" s="34"/>
      <c r="E45" s="34"/>
      <c r="F45" s="32"/>
      <c r="G45" s="26"/>
      <c r="H45" s="26"/>
    </row>
    <row r="46" spans="1:8" ht="21" x14ac:dyDescent="0.35">
      <c r="A46" s="36"/>
      <c r="B46" s="39" t="str">
        <f>+L14</f>
        <v xml:space="preserve">Mia Yeo </v>
      </c>
      <c r="C46" s="34"/>
      <c r="D46" s="34"/>
      <c r="E46" s="34"/>
      <c r="F46" s="32"/>
      <c r="G46" s="26"/>
      <c r="H46" s="26"/>
    </row>
    <row r="47" spans="1:8" ht="21" x14ac:dyDescent="0.35">
      <c r="A47" s="36"/>
      <c r="B47" s="36"/>
      <c r="C47" s="32"/>
      <c r="D47" s="48"/>
      <c r="E47" s="34"/>
      <c r="F47" s="32"/>
      <c r="G47" s="26"/>
      <c r="H47" s="26"/>
    </row>
    <row r="48" spans="1:8" ht="21" x14ac:dyDescent="0.35">
      <c r="A48" s="36"/>
      <c r="B48" s="39" t="str">
        <f>+L18</f>
        <v>BYE</v>
      </c>
      <c r="C48" s="32"/>
      <c r="D48" s="34"/>
      <c r="E48" s="32"/>
      <c r="F48" s="32"/>
      <c r="G48" s="26"/>
      <c r="H48" s="26"/>
    </row>
    <row r="49" spans="1:8" ht="21" x14ac:dyDescent="0.35">
      <c r="A49" s="36"/>
      <c r="B49" s="36"/>
      <c r="C49" s="34"/>
      <c r="D49" s="34"/>
      <c r="E49" s="32"/>
      <c r="F49" s="32"/>
      <c r="G49" s="26"/>
      <c r="H49" s="26"/>
    </row>
    <row r="50" spans="1:8" ht="21" x14ac:dyDescent="0.35">
      <c r="A50" s="36"/>
      <c r="B50" s="36"/>
      <c r="C50" s="35" t="str">
        <f>+L11</f>
        <v>May White</v>
      </c>
      <c r="D50" s="34"/>
      <c r="E50" s="32"/>
      <c r="F50" s="32"/>
      <c r="G50" s="26"/>
      <c r="H50" s="26"/>
    </row>
    <row r="51" spans="1:8" ht="21" x14ac:dyDescent="0.35">
      <c r="A51" s="36"/>
      <c r="B51" s="36"/>
      <c r="C51" s="34"/>
      <c r="D51" s="32"/>
      <c r="E51" s="32"/>
      <c r="F51" s="32"/>
      <c r="G51" s="26"/>
      <c r="H51" s="26"/>
    </row>
    <row r="52" spans="1:8" ht="21" x14ac:dyDescent="0.35">
      <c r="A52" s="36">
        <v>2</v>
      </c>
      <c r="B52" s="47" t="str">
        <f>+L11</f>
        <v>May White</v>
      </c>
      <c r="C52" s="34"/>
      <c r="D52" s="32"/>
      <c r="E52" s="32"/>
      <c r="F52" s="32"/>
      <c r="G52" s="26"/>
      <c r="H52" s="26"/>
    </row>
  </sheetData>
  <pageMargins left="0.7" right="0.7" top="0.75" bottom="0.75" header="0.3" footer="0.3"/>
  <pageSetup paperSize="8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2FB8A-42F1-4A72-8C55-F7B3A7E6A5C1}">
  <sheetPr>
    <tabColor rgb="FF92D050"/>
  </sheetPr>
  <dimension ref="B1:Q66"/>
  <sheetViews>
    <sheetView topLeftCell="B1" workbookViewId="0">
      <selection activeCell="B1" sqref="B1:H70"/>
    </sheetView>
  </sheetViews>
  <sheetFormatPr defaultRowHeight="15" x14ac:dyDescent="0.25"/>
  <cols>
    <col min="1" max="1" width="5" customWidth="1"/>
    <col min="2" max="2" width="9.85546875" style="5" customWidth="1"/>
    <col min="3" max="3" width="26.42578125" style="5" customWidth="1"/>
    <col min="4" max="4" width="23.85546875" customWidth="1"/>
    <col min="5" max="5" width="20.28515625" customWidth="1"/>
    <col min="6" max="6" width="21.28515625" customWidth="1"/>
    <col min="7" max="7" width="17.5703125" style="52" customWidth="1"/>
    <col min="10" max="10" width="0" hidden="1" customWidth="1"/>
    <col min="11" max="11" width="33.28515625" hidden="1" customWidth="1"/>
    <col min="12" max="12" width="0" hidden="1" customWidth="1"/>
    <col min="13" max="13" width="8.85546875" hidden="1" customWidth="1"/>
    <col min="14" max="14" width="36.7109375" hidden="1" customWidth="1"/>
    <col min="15" max="15" width="9.42578125" customWidth="1"/>
    <col min="16" max="21" width="8.85546875" customWidth="1"/>
  </cols>
  <sheetData>
    <row r="1" spans="2:17" ht="21" x14ac:dyDescent="0.35">
      <c r="B1" s="25" t="s">
        <v>195</v>
      </c>
      <c r="C1" s="25"/>
      <c r="D1" s="26"/>
    </row>
    <row r="2" spans="2:17" ht="21" x14ac:dyDescent="0.35">
      <c r="B2" s="25" t="s">
        <v>5</v>
      </c>
      <c r="C2" s="25" t="s">
        <v>10</v>
      </c>
      <c r="D2" s="26"/>
    </row>
    <row r="3" spans="2:17" s="42" customFormat="1" ht="18.75" x14ac:dyDescent="0.3">
      <c r="B3" s="43" t="s">
        <v>2</v>
      </c>
      <c r="C3" s="43" t="s">
        <v>57</v>
      </c>
      <c r="D3" s="43" t="s">
        <v>1</v>
      </c>
      <c r="E3" s="43" t="s">
        <v>4</v>
      </c>
      <c r="F3" s="43" t="s">
        <v>3</v>
      </c>
      <c r="G3" s="66" t="s">
        <v>254</v>
      </c>
      <c r="H3" s="66"/>
      <c r="K3" s="42" t="s">
        <v>6</v>
      </c>
    </row>
    <row r="4" spans="2:17" s="41" customFormat="1" ht="18.75" x14ac:dyDescent="0.3">
      <c r="B4" s="44"/>
      <c r="C4" s="31" t="s">
        <v>246</v>
      </c>
      <c r="D4" s="31"/>
      <c r="E4" s="31"/>
      <c r="F4" s="31"/>
      <c r="G4" s="53"/>
      <c r="J4" s="41">
        <v>1</v>
      </c>
      <c r="K4" s="41" t="s">
        <v>14</v>
      </c>
    </row>
    <row r="5" spans="2:17" s="1" customFormat="1" ht="15.75" x14ac:dyDescent="0.25">
      <c r="B5" s="37"/>
      <c r="C5" s="37"/>
      <c r="D5" s="30"/>
      <c r="E5" s="30"/>
      <c r="F5" s="32"/>
      <c r="G5" s="54"/>
      <c r="H5" s="30"/>
      <c r="I5" s="32"/>
      <c r="J5">
        <v>2</v>
      </c>
      <c r="K5" t="s">
        <v>13</v>
      </c>
    </row>
    <row r="6" spans="2:17" ht="15.75" x14ac:dyDescent="0.25">
      <c r="B6" s="36">
        <v>1</v>
      </c>
      <c r="C6" s="39" t="str">
        <f>Q9</f>
        <v>Pip Pienaar &amp; Graeme Morissey</v>
      </c>
      <c r="D6" s="32"/>
      <c r="E6" s="32"/>
      <c r="F6" s="32"/>
      <c r="G6" s="55"/>
      <c r="H6" s="32"/>
      <c r="I6" s="32"/>
      <c r="J6">
        <v>3</v>
      </c>
      <c r="K6" t="s">
        <v>23</v>
      </c>
      <c r="M6">
        <v>3</v>
      </c>
      <c r="N6" t="s">
        <v>34</v>
      </c>
      <c r="Q6" t="s">
        <v>207</v>
      </c>
    </row>
    <row r="7" spans="2:17" ht="15.75" x14ac:dyDescent="0.25">
      <c r="B7" s="36"/>
      <c r="C7" s="36"/>
      <c r="D7" s="34"/>
      <c r="E7" s="32"/>
      <c r="F7" s="32"/>
      <c r="G7" s="55"/>
      <c r="H7" s="32"/>
      <c r="I7" s="32"/>
      <c r="J7">
        <v>4</v>
      </c>
      <c r="K7" t="s">
        <v>44</v>
      </c>
      <c r="M7">
        <v>6</v>
      </c>
      <c r="N7" t="s">
        <v>91</v>
      </c>
      <c r="Q7" t="s">
        <v>208</v>
      </c>
    </row>
    <row r="8" spans="2:17" ht="15.75" x14ac:dyDescent="0.25">
      <c r="B8" s="36"/>
      <c r="C8" s="36"/>
      <c r="D8" s="35" t="str">
        <f>C6</f>
        <v>Pip Pienaar &amp; Graeme Morissey</v>
      </c>
      <c r="E8" s="32"/>
      <c r="F8" s="32"/>
      <c r="G8" s="55"/>
      <c r="H8" s="32"/>
      <c r="I8" s="32"/>
      <c r="J8">
        <v>5</v>
      </c>
      <c r="K8" t="s">
        <v>30</v>
      </c>
      <c r="M8">
        <v>4</v>
      </c>
      <c r="N8" t="s">
        <v>31</v>
      </c>
      <c r="P8">
        <v>4</v>
      </c>
      <c r="Q8" t="s">
        <v>209</v>
      </c>
    </row>
    <row r="9" spans="2:17" ht="15.75" x14ac:dyDescent="0.25">
      <c r="B9" s="36"/>
      <c r="C9" s="36"/>
      <c r="D9" s="34"/>
      <c r="E9" s="34"/>
      <c r="F9" s="32"/>
      <c r="G9" s="55"/>
      <c r="H9" s="32"/>
      <c r="I9" s="32"/>
      <c r="J9">
        <v>6</v>
      </c>
      <c r="K9" t="s">
        <v>31</v>
      </c>
      <c r="M9">
        <v>8</v>
      </c>
      <c r="N9" t="s">
        <v>95</v>
      </c>
      <c r="P9">
        <v>1</v>
      </c>
      <c r="Q9" t="s">
        <v>210</v>
      </c>
    </row>
    <row r="10" spans="2:17" ht="15.75" x14ac:dyDescent="0.25">
      <c r="B10" s="36"/>
      <c r="C10" s="39" t="s">
        <v>194</v>
      </c>
      <c r="D10" s="34"/>
      <c r="E10" s="34"/>
      <c r="F10" s="32"/>
      <c r="G10" s="55"/>
      <c r="H10" s="32"/>
      <c r="I10" s="32"/>
      <c r="J10">
        <v>7</v>
      </c>
      <c r="K10" t="s">
        <v>34</v>
      </c>
      <c r="M10">
        <v>9</v>
      </c>
      <c r="N10" t="s">
        <v>97</v>
      </c>
      <c r="P10">
        <v>3</v>
      </c>
      <c r="Q10" t="s">
        <v>211</v>
      </c>
    </row>
    <row r="11" spans="2:17" ht="15.75" x14ac:dyDescent="0.25">
      <c r="B11" s="36"/>
      <c r="C11" s="36"/>
      <c r="D11" s="32"/>
      <c r="E11" s="34"/>
      <c r="F11" s="32"/>
      <c r="G11" s="55"/>
      <c r="H11" s="32"/>
      <c r="I11" s="32"/>
      <c r="J11">
        <v>8</v>
      </c>
      <c r="K11" t="s">
        <v>37</v>
      </c>
      <c r="M11">
        <v>12</v>
      </c>
      <c r="N11" t="s">
        <v>110</v>
      </c>
      <c r="Q11" t="s">
        <v>97</v>
      </c>
    </row>
    <row r="12" spans="2:17" ht="15.75" x14ac:dyDescent="0.25">
      <c r="B12" s="36"/>
      <c r="C12" s="36"/>
      <c r="D12" s="32"/>
      <c r="E12" s="35"/>
      <c r="F12" s="32"/>
      <c r="G12" s="55"/>
      <c r="H12" s="32"/>
      <c r="I12" s="32"/>
      <c r="J12">
        <v>9</v>
      </c>
      <c r="K12" t="s">
        <v>38</v>
      </c>
      <c r="M12">
        <v>10</v>
      </c>
      <c r="N12" t="s">
        <v>38</v>
      </c>
      <c r="Q12" t="s">
        <v>212</v>
      </c>
    </row>
    <row r="13" spans="2:17" ht="15.75" x14ac:dyDescent="0.25">
      <c r="B13" s="36"/>
      <c r="C13" s="36"/>
      <c r="D13" s="32"/>
      <c r="E13" s="34"/>
      <c r="F13" s="34"/>
      <c r="G13" s="55"/>
      <c r="H13" s="32"/>
      <c r="I13" s="32"/>
      <c r="J13">
        <v>10</v>
      </c>
      <c r="K13" t="s">
        <v>39</v>
      </c>
      <c r="M13">
        <v>1</v>
      </c>
      <c r="N13" t="s">
        <v>99</v>
      </c>
      <c r="Q13" t="s">
        <v>213</v>
      </c>
    </row>
    <row r="14" spans="2:17" ht="15.75" x14ac:dyDescent="0.25">
      <c r="B14" s="36"/>
      <c r="C14" s="39" t="str">
        <f>Q12</f>
        <v>Bridie Howe &amp; Julien Rauber</v>
      </c>
      <c r="D14" s="32"/>
      <c r="E14" s="34"/>
      <c r="F14" s="34"/>
      <c r="G14" s="55"/>
      <c r="H14" s="32"/>
      <c r="I14" s="32"/>
      <c r="J14">
        <v>11</v>
      </c>
      <c r="K14" t="s">
        <v>51</v>
      </c>
      <c r="M14">
        <v>7</v>
      </c>
      <c r="N14" t="s">
        <v>42</v>
      </c>
      <c r="Q14" t="s">
        <v>214</v>
      </c>
    </row>
    <row r="15" spans="2:17" ht="15.75" x14ac:dyDescent="0.25">
      <c r="B15" s="36"/>
      <c r="C15" s="36"/>
      <c r="D15" s="34"/>
      <c r="E15" s="34"/>
      <c r="F15" s="34"/>
      <c r="G15" s="55"/>
      <c r="H15" s="32"/>
      <c r="I15" s="32"/>
      <c r="J15">
        <v>12</v>
      </c>
      <c r="K15" t="s">
        <v>42</v>
      </c>
      <c r="M15">
        <v>5</v>
      </c>
      <c r="N15" t="s">
        <v>103</v>
      </c>
      <c r="P15">
        <v>2</v>
      </c>
      <c r="Q15" t="s">
        <v>225</v>
      </c>
    </row>
    <row r="16" spans="2:17" ht="15.75" x14ac:dyDescent="0.25">
      <c r="B16" s="36"/>
      <c r="C16" s="36"/>
      <c r="D16" s="35"/>
      <c r="E16" s="34"/>
      <c r="F16" s="34"/>
      <c r="G16" s="55"/>
      <c r="H16" s="32"/>
      <c r="I16" s="32"/>
      <c r="J16">
        <v>13</v>
      </c>
      <c r="K16" t="s">
        <v>50</v>
      </c>
      <c r="M16">
        <v>11</v>
      </c>
      <c r="N16" t="s">
        <v>107</v>
      </c>
      <c r="Q16" t="s">
        <v>215</v>
      </c>
    </row>
    <row r="17" spans="2:14" ht="15.75" x14ac:dyDescent="0.25">
      <c r="B17" s="36"/>
      <c r="C17" s="36"/>
      <c r="D17" s="34"/>
      <c r="E17" s="32"/>
      <c r="F17" s="34"/>
      <c r="G17" s="55"/>
      <c r="H17" s="32"/>
      <c r="I17" s="32"/>
      <c r="J17">
        <v>14</v>
      </c>
      <c r="K17" t="s">
        <v>11</v>
      </c>
      <c r="M17">
        <v>2</v>
      </c>
      <c r="N17" t="s">
        <v>44</v>
      </c>
    </row>
    <row r="18" spans="2:14" ht="15.75" x14ac:dyDescent="0.25">
      <c r="B18" s="36"/>
      <c r="C18" s="39" t="str">
        <f>Q11</f>
        <v>Susannah &amp; Peter Phillips</v>
      </c>
      <c r="D18" s="34"/>
      <c r="E18" s="32"/>
      <c r="F18" s="34"/>
      <c r="G18" s="55"/>
      <c r="H18" s="32"/>
      <c r="I18" s="32"/>
      <c r="J18">
        <v>15</v>
      </c>
      <c r="K18" t="s">
        <v>59</v>
      </c>
      <c r="M18">
        <v>13</v>
      </c>
      <c r="N18" t="s">
        <v>105</v>
      </c>
    </row>
    <row r="19" spans="2:14" ht="15.75" x14ac:dyDescent="0.25">
      <c r="B19" s="36"/>
      <c r="C19" s="36"/>
      <c r="D19" s="32"/>
      <c r="E19" s="32"/>
      <c r="F19" s="34"/>
      <c r="G19" s="55"/>
      <c r="H19" s="32"/>
      <c r="I19" s="32"/>
      <c r="J19">
        <v>16</v>
      </c>
      <c r="K19" t="s">
        <v>59</v>
      </c>
    </row>
    <row r="20" spans="2:14" ht="15.75" x14ac:dyDescent="0.25">
      <c r="B20" s="36"/>
      <c r="C20" s="36"/>
      <c r="D20" s="32"/>
      <c r="E20" s="32"/>
      <c r="F20" s="35"/>
      <c r="G20" s="55"/>
      <c r="H20" s="32"/>
      <c r="I20" s="32"/>
    </row>
    <row r="21" spans="2:14" ht="15.75" x14ac:dyDescent="0.25">
      <c r="B21" s="36"/>
      <c r="C21" s="36"/>
      <c r="D21" s="32"/>
      <c r="E21" s="32"/>
      <c r="F21" s="34"/>
      <c r="G21" s="56"/>
      <c r="H21" s="32"/>
      <c r="I21" s="32"/>
      <c r="N21" t="s">
        <v>127</v>
      </c>
    </row>
    <row r="22" spans="2:14" ht="15.75" x14ac:dyDescent="0.25">
      <c r="B22" s="36"/>
      <c r="C22" s="39" t="str">
        <f>Q16</f>
        <v>Simonne Ventouras &amp; Ben Styles</v>
      </c>
      <c r="D22" s="32"/>
      <c r="E22" s="32"/>
      <c r="F22" s="34"/>
      <c r="G22" s="56"/>
      <c r="H22" s="32"/>
      <c r="I22" s="32"/>
    </row>
    <row r="23" spans="2:14" ht="15.75" x14ac:dyDescent="0.25">
      <c r="B23" s="36"/>
      <c r="C23" s="36"/>
      <c r="D23" s="34"/>
      <c r="E23" s="32"/>
      <c r="F23" s="34"/>
      <c r="G23" s="56"/>
      <c r="H23" s="32"/>
      <c r="I23" s="32"/>
    </row>
    <row r="24" spans="2:14" ht="15.75" x14ac:dyDescent="0.25">
      <c r="B24" s="36"/>
      <c r="C24" s="36"/>
      <c r="D24" s="35"/>
      <c r="E24" s="32"/>
      <c r="F24" s="34"/>
      <c r="G24" s="56"/>
      <c r="H24" s="32"/>
      <c r="I24" s="32"/>
    </row>
    <row r="25" spans="2:14" ht="15.75" x14ac:dyDescent="0.25">
      <c r="B25" s="36"/>
      <c r="C25" s="36"/>
      <c r="D25" s="34"/>
      <c r="E25" s="34"/>
      <c r="F25" s="34"/>
      <c r="G25" s="56"/>
      <c r="H25" s="32"/>
      <c r="I25" s="32"/>
    </row>
    <row r="26" spans="2:14" ht="15.75" x14ac:dyDescent="0.25">
      <c r="B26" s="36"/>
      <c r="C26" s="39" t="str">
        <f>Q13</f>
        <v>Jade Harris &amp; Scott Perry</v>
      </c>
      <c r="D26" s="34"/>
      <c r="E26" s="34"/>
      <c r="F26" s="34"/>
      <c r="G26" s="56"/>
      <c r="H26" s="32"/>
      <c r="I26" s="32"/>
    </row>
    <row r="27" spans="2:14" ht="15.75" x14ac:dyDescent="0.25">
      <c r="B27" s="36"/>
      <c r="C27" s="36"/>
      <c r="D27" s="32"/>
      <c r="E27" s="34"/>
      <c r="F27" s="34"/>
      <c r="G27" s="56"/>
      <c r="H27" s="32"/>
      <c r="I27" s="32"/>
    </row>
    <row r="28" spans="2:14" ht="15.75" x14ac:dyDescent="0.25">
      <c r="B28" s="36"/>
      <c r="C28" s="36"/>
      <c r="D28" s="32"/>
      <c r="E28" s="35"/>
      <c r="F28" s="34"/>
      <c r="G28" s="56"/>
      <c r="H28" s="32"/>
      <c r="I28" s="32"/>
    </row>
    <row r="29" spans="2:14" ht="15.75" x14ac:dyDescent="0.25">
      <c r="B29" s="36"/>
      <c r="C29" s="36"/>
      <c r="D29" s="32"/>
      <c r="E29" s="34"/>
      <c r="F29" s="32"/>
      <c r="G29" s="56"/>
      <c r="H29" s="32"/>
      <c r="I29" s="32"/>
    </row>
    <row r="30" spans="2:14" ht="15.75" x14ac:dyDescent="0.25">
      <c r="B30" s="36"/>
      <c r="C30" s="39" t="s">
        <v>194</v>
      </c>
      <c r="D30" s="32"/>
      <c r="E30" s="34"/>
      <c r="F30" s="32"/>
      <c r="G30" s="56"/>
      <c r="H30" s="32"/>
      <c r="I30" s="32"/>
    </row>
    <row r="31" spans="2:14" ht="15.75" x14ac:dyDescent="0.25">
      <c r="B31" s="36"/>
      <c r="C31" s="36"/>
      <c r="D31" s="34"/>
      <c r="E31" s="34"/>
      <c r="F31" s="32"/>
      <c r="G31" s="56"/>
      <c r="H31" s="32"/>
      <c r="I31" s="32"/>
    </row>
    <row r="32" spans="2:14" ht="15.75" x14ac:dyDescent="0.25">
      <c r="B32" s="36"/>
      <c r="C32" s="36"/>
      <c r="D32" s="35" t="str">
        <f>C34</f>
        <v>Bek Stubbs &amp; Hamish Tedeschi</v>
      </c>
      <c r="E32" s="34"/>
      <c r="F32" s="32"/>
      <c r="G32" s="56"/>
      <c r="H32" s="32"/>
      <c r="I32" s="32"/>
    </row>
    <row r="33" spans="2:9" ht="15.75" x14ac:dyDescent="0.25">
      <c r="B33" s="36"/>
      <c r="C33" s="36"/>
      <c r="D33" s="34"/>
      <c r="E33" s="32"/>
      <c r="F33" s="32"/>
      <c r="G33" s="56"/>
      <c r="H33" s="32"/>
      <c r="I33" s="32"/>
    </row>
    <row r="34" spans="2:9" ht="15.75" x14ac:dyDescent="0.25">
      <c r="B34" s="36">
        <v>4</v>
      </c>
      <c r="C34" s="39" t="str">
        <f>Q8</f>
        <v>Bek Stubbs &amp; Hamish Tedeschi</v>
      </c>
      <c r="D34" s="34"/>
      <c r="E34" s="32"/>
      <c r="F34" s="32"/>
      <c r="G34" s="56"/>
      <c r="H34" s="32"/>
      <c r="I34" s="32"/>
    </row>
    <row r="35" spans="2:9" ht="15.75" x14ac:dyDescent="0.25">
      <c r="B35" s="36"/>
      <c r="C35" s="36"/>
      <c r="D35" s="32"/>
      <c r="E35" s="32"/>
      <c r="F35" s="32"/>
      <c r="G35" s="56"/>
      <c r="H35" s="32"/>
      <c r="I35" s="32"/>
    </row>
    <row r="36" spans="2:9" ht="15.75" x14ac:dyDescent="0.25">
      <c r="B36" s="36"/>
      <c r="C36" s="36"/>
      <c r="D36" s="32"/>
      <c r="E36" s="32"/>
      <c r="F36" s="32"/>
      <c r="G36" s="57"/>
      <c r="H36" s="39"/>
      <c r="I36" s="39"/>
    </row>
    <row r="37" spans="2:9" ht="15.75" x14ac:dyDescent="0.25">
      <c r="B37" s="36"/>
      <c r="C37" s="36"/>
      <c r="D37" s="32"/>
      <c r="E37" s="32"/>
      <c r="F37" s="32"/>
      <c r="G37" s="56"/>
      <c r="H37" s="32"/>
      <c r="I37" s="32"/>
    </row>
    <row r="38" spans="2:9" ht="15.75" x14ac:dyDescent="0.25">
      <c r="B38" s="36">
        <v>3</v>
      </c>
      <c r="C38" s="39" t="str">
        <f>Q10</f>
        <v>Helene Hansen &amp; Dave Scott</v>
      </c>
      <c r="D38" s="32"/>
      <c r="E38" s="32"/>
      <c r="F38" s="32"/>
      <c r="G38" s="56"/>
      <c r="H38" s="32"/>
      <c r="I38" s="32"/>
    </row>
    <row r="39" spans="2:9" ht="15.75" x14ac:dyDescent="0.25">
      <c r="B39" s="36"/>
      <c r="C39" s="36"/>
      <c r="D39" s="34"/>
      <c r="E39" s="32"/>
      <c r="F39" s="32"/>
      <c r="G39" s="56"/>
      <c r="H39" s="32"/>
      <c r="I39" s="32"/>
    </row>
    <row r="40" spans="2:9" ht="15.75" x14ac:dyDescent="0.25">
      <c r="B40" s="36"/>
      <c r="C40" s="36"/>
      <c r="D40" s="35" t="str">
        <f>C38</f>
        <v>Helene Hansen &amp; Dave Scott</v>
      </c>
      <c r="E40" s="32"/>
      <c r="F40" s="32"/>
      <c r="G40" s="56"/>
      <c r="H40" s="32"/>
      <c r="I40" s="32"/>
    </row>
    <row r="41" spans="2:9" ht="15.75" x14ac:dyDescent="0.25">
      <c r="B41" s="36"/>
      <c r="C41" s="36"/>
      <c r="D41" s="34"/>
      <c r="E41" s="34"/>
      <c r="F41" s="32"/>
      <c r="G41" s="56"/>
      <c r="H41" s="32"/>
      <c r="I41" s="32"/>
    </row>
    <row r="42" spans="2:9" ht="15.75" x14ac:dyDescent="0.25">
      <c r="B42" s="36"/>
      <c r="C42" s="39" t="s">
        <v>194</v>
      </c>
      <c r="D42" s="34"/>
      <c r="E42" s="34"/>
      <c r="F42" s="32"/>
      <c r="G42" s="56"/>
      <c r="H42" s="32"/>
      <c r="I42" s="32"/>
    </row>
    <row r="43" spans="2:9" ht="15.75" x14ac:dyDescent="0.25">
      <c r="B43" s="36"/>
      <c r="C43" s="36"/>
      <c r="D43" s="32"/>
      <c r="E43" s="34"/>
      <c r="F43" s="32"/>
      <c r="G43" s="56"/>
      <c r="H43" s="32"/>
      <c r="I43" s="32"/>
    </row>
    <row r="44" spans="2:9" ht="15.75" x14ac:dyDescent="0.25">
      <c r="B44" s="36"/>
      <c r="C44" s="36"/>
      <c r="D44" s="32"/>
      <c r="E44" s="35"/>
      <c r="F44" s="32"/>
      <c r="G44" s="56"/>
      <c r="H44" s="32"/>
      <c r="I44" s="32"/>
    </row>
    <row r="45" spans="2:9" ht="15.75" x14ac:dyDescent="0.25">
      <c r="B45" s="36"/>
      <c r="C45" s="36"/>
      <c r="D45" s="32"/>
      <c r="E45" s="34"/>
      <c r="F45" s="34"/>
      <c r="G45" s="56"/>
      <c r="H45" s="32"/>
      <c r="I45" s="32"/>
    </row>
    <row r="46" spans="2:9" ht="15.75" x14ac:dyDescent="0.25">
      <c r="B46" s="36"/>
      <c r="C46" s="39" t="str">
        <f>Q14</f>
        <v>Emma Hann &amp; Vinny Herrera</v>
      </c>
      <c r="D46" s="32"/>
      <c r="E46" s="34"/>
      <c r="F46" s="34"/>
      <c r="G46" s="56"/>
      <c r="H46" s="32"/>
      <c r="I46" s="32"/>
    </row>
    <row r="47" spans="2:9" ht="15.75" x14ac:dyDescent="0.25">
      <c r="B47" s="36"/>
      <c r="C47" s="36"/>
      <c r="D47" s="34"/>
      <c r="E47" s="34"/>
      <c r="F47" s="34"/>
      <c r="G47" s="56"/>
      <c r="H47" s="32"/>
      <c r="I47" s="32"/>
    </row>
    <row r="48" spans="2:9" ht="15.75" x14ac:dyDescent="0.25">
      <c r="B48" s="36"/>
      <c r="C48" s="36"/>
      <c r="D48" s="35"/>
      <c r="E48" s="34"/>
      <c r="F48" s="34"/>
      <c r="G48" s="56"/>
      <c r="H48" s="32"/>
      <c r="I48" s="32"/>
    </row>
    <row r="49" spans="2:9" ht="15.75" x14ac:dyDescent="0.25">
      <c r="B49" s="36"/>
      <c r="C49" s="36"/>
      <c r="D49" s="34"/>
      <c r="E49" s="32"/>
      <c r="F49" s="34"/>
      <c r="G49" s="56"/>
      <c r="H49" s="32"/>
      <c r="I49" s="32"/>
    </row>
    <row r="50" spans="2:9" ht="15.75" x14ac:dyDescent="0.25">
      <c r="B50" s="36"/>
      <c r="C50" s="39" t="str">
        <f>Q6</f>
        <v>Fiona &amp; Noah Brinsden</v>
      </c>
      <c r="D50" s="34"/>
      <c r="E50" s="32"/>
      <c r="F50" s="34"/>
      <c r="G50" s="56"/>
      <c r="H50" s="32"/>
      <c r="I50" s="32"/>
    </row>
    <row r="51" spans="2:9" ht="15.75" x14ac:dyDescent="0.25">
      <c r="B51" s="36"/>
      <c r="C51" s="36"/>
      <c r="D51" s="32"/>
      <c r="E51" s="32"/>
      <c r="F51" s="34"/>
      <c r="G51" s="56"/>
      <c r="H51" s="32"/>
      <c r="I51" s="32"/>
    </row>
    <row r="52" spans="2:9" ht="15.75" x14ac:dyDescent="0.25">
      <c r="B52" s="36"/>
      <c r="C52" s="36"/>
      <c r="D52" s="32"/>
      <c r="E52" s="32"/>
      <c r="F52" s="35"/>
      <c r="G52" s="56"/>
      <c r="H52" s="32"/>
      <c r="I52" s="32"/>
    </row>
    <row r="53" spans="2:9" ht="15.75" x14ac:dyDescent="0.25">
      <c r="B53" s="36"/>
      <c r="C53" s="36"/>
      <c r="D53" s="32"/>
      <c r="E53" s="32"/>
      <c r="F53" s="34"/>
      <c r="G53" s="55"/>
      <c r="H53" s="32"/>
      <c r="I53" s="32"/>
    </row>
    <row r="54" spans="2:9" ht="15.75" x14ac:dyDescent="0.25">
      <c r="B54" s="36"/>
      <c r="C54" s="39" t="str">
        <f>Q7</f>
        <v>Lydia Winter &amp; Adam Howard</v>
      </c>
      <c r="D54" s="32"/>
      <c r="E54" s="32"/>
      <c r="F54" s="34"/>
      <c r="G54" s="55"/>
      <c r="H54" s="32"/>
      <c r="I54" s="32"/>
    </row>
    <row r="55" spans="2:9" ht="15.75" x14ac:dyDescent="0.25">
      <c r="B55" s="36"/>
      <c r="C55" s="36"/>
      <c r="D55" s="34"/>
      <c r="E55" s="32"/>
      <c r="F55" s="34"/>
      <c r="G55" s="55"/>
      <c r="H55" s="32"/>
      <c r="I55" s="32"/>
    </row>
    <row r="56" spans="2:9" ht="15.75" x14ac:dyDescent="0.25">
      <c r="B56" s="36"/>
      <c r="C56" s="32"/>
      <c r="D56" s="35" t="str">
        <f>C54</f>
        <v>Lydia Winter &amp; Adam Howard</v>
      </c>
      <c r="E56" s="32"/>
      <c r="F56" s="34"/>
      <c r="G56" s="55"/>
      <c r="H56" s="32"/>
      <c r="I56" s="32"/>
    </row>
    <row r="57" spans="2:9" ht="15.75" x14ac:dyDescent="0.25">
      <c r="B57" s="36"/>
      <c r="C57" s="36"/>
      <c r="D57" s="34"/>
      <c r="E57" s="34"/>
      <c r="F57" s="34"/>
      <c r="G57" s="55"/>
      <c r="H57" s="32"/>
      <c r="I57" s="32"/>
    </row>
    <row r="58" spans="2:9" ht="15.75" x14ac:dyDescent="0.25">
      <c r="B58" s="36"/>
      <c r="C58" s="39" t="s">
        <v>194</v>
      </c>
      <c r="D58" s="34" t="s">
        <v>187</v>
      </c>
      <c r="E58" s="34"/>
      <c r="F58" s="34"/>
      <c r="G58" s="55"/>
      <c r="H58" s="32"/>
      <c r="I58" s="32"/>
    </row>
    <row r="59" spans="2:9" ht="15.75" x14ac:dyDescent="0.25">
      <c r="B59" s="36"/>
      <c r="C59" s="36"/>
      <c r="D59" s="32"/>
      <c r="E59" s="34"/>
      <c r="F59" s="34"/>
      <c r="G59" s="55"/>
      <c r="H59" s="32"/>
      <c r="I59" s="32"/>
    </row>
    <row r="60" spans="2:9" ht="15.75" x14ac:dyDescent="0.25">
      <c r="B60" s="36"/>
      <c r="C60" s="36"/>
      <c r="D60" s="32"/>
      <c r="E60" s="35"/>
      <c r="F60" s="34"/>
      <c r="G60" s="55"/>
      <c r="H60" s="32"/>
      <c r="I60" s="32"/>
    </row>
    <row r="61" spans="2:9" ht="15.75" x14ac:dyDescent="0.25">
      <c r="B61" s="36"/>
      <c r="C61" s="36"/>
      <c r="D61" s="32"/>
      <c r="E61" s="34"/>
      <c r="F61" s="32"/>
      <c r="G61" s="55"/>
      <c r="H61" s="32"/>
      <c r="I61" s="32"/>
    </row>
    <row r="62" spans="2:9" ht="15.75" x14ac:dyDescent="0.25">
      <c r="B62" s="36"/>
      <c r="C62" s="51" t="s">
        <v>194</v>
      </c>
      <c r="D62" s="32"/>
      <c r="E62" s="34"/>
      <c r="F62" s="32"/>
      <c r="G62" s="55"/>
      <c r="H62" s="32"/>
      <c r="I62" s="32"/>
    </row>
    <row r="63" spans="2:9" ht="15.75" x14ac:dyDescent="0.25">
      <c r="B63" s="36"/>
      <c r="C63" s="36"/>
      <c r="D63" s="34"/>
      <c r="E63" s="34"/>
      <c r="F63" s="32"/>
      <c r="G63" s="55"/>
      <c r="H63" s="32"/>
      <c r="I63" s="32"/>
    </row>
    <row r="64" spans="2:9" ht="15.75" x14ac:dyDescent="0.25">
      <c r="B64" s="36"/>
      <c r="C64" s="36"/>
      <c r="D64" s="35" t="str">
        <f>C66</f>
        <v>Romelie Grayson &amp; Enzo Silveira</v>
      </c>
      <c r="E64" s="34"/>
      <c r="F64" s="32"/>
      <c r="G64" s="55"/>
      <c r="H64" s="32"/>
      <c r="I64" s="32"/>
    </row>
    <row r="65" spans="2:9" ht="15.75" x14ac:dyDescent="0.25">
      <c r="B65" s="36"/>
      <c r="C65" s="36"/>
      <c r="D65" s="34"/>
      <c r="E65" s="32"/>
      <c r="F65" s="32"/>
      <c r="G65" s="55"/>
      <c r="H65" s="32"/>
      <c r="I65" s="32"/>
    </row>
    <row r="66" spans="2:9" ht="15.75" x14ac:dyDescent="0.25">
      <c r="B66" s="36">
        <v>2</v>
      </c>
      <c r="C66" s="39" t="str">
        <f>Q15</f>
        <v>Romelie Grayson &amp; Enzo Silveira</v>
      </c>
      <c r="D66" s="34"/>
      <c r="E66" s="32"/>
      <c r="F66" s="32"/>
      <c r="G66" s="55"/>
      <c r="H66" s="32"/>
      <c r="I66" s="32"/>
    </row>
  </sheetData>
  <mergeCells count="1">
    <mergeCell ref="G3:H3"/>
  </mergeCells>
  <pageMargins left="0.7" right="0.7" top="0.75" bottom="0.75" header="0.3" footer="0.3"/>
  <pageSetup paperSize="8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53480-81BF-4718-987C-4634899FBA6D}">
  <sheetPr>
    <tabColor rgb="FF92D050"/>
  </sheetPr>
  <dimension ref="A1:A13"/>
  <sheetViews>
    <sheetView workbookViewId="0">
      <selection activeCell="A16" sqref="A16"/>
    </sheetView>
  </sheetViews>
  <sheetFormatPr defaultRowHeight="15" x14ac:dyDescent="0.25"/>
  <cols>
    <col min="1" max="1" width="47.5703125" customWidth="1"/>
  </cols>
  <sheetData>
    <row r="1" spans="1:1" ht="15.75" x14ac:dyDescent="0.25">
      <c r="A1" s="30" t="s">
        <v>195</v>
      </c>
    </row>
    <row r="2" spans="1:1" ht="15.75" x14ac:dyDescent="0.25">
      <c r="A2" s="30" t="s">
        <v>242</v>
      </c>
    </row>
    <row r="3" spans="1:1" ht="18.75" x14ac:dyDescent="0.3">
      <c r="A3" s="31" t="s">
        <v>250</v>
      </c>
    </row>
    <row r="4" spans="1:1" ht="15.75" x14ac:dyDescent="0.25">
      <c r="A4" s="30"/>
    </row>
    <row r="5" spans="1:1" x14ac:dyDescent="0.25">
      <c r="A5" t="s">
        <v>243</v>
      </c>
    </row>
    <row r="6" spans="1:1" x14ac:dyDescent="0.25">
      <c r="A6" t="s">
        <v>244</v>
      </c>
    </row>
    <row r="7" spans="1:1" x14ac:dyDescent="0.25">
      <c r="A7" t="s">
        <v>245</v>
      </c>
    </row>
    <row r="8" spans="1:1" x14ac:dyDescent="0.25">
      <c r="A8" t="s">
        <v>248</v>
      </c>
    </row>
    <row r="9" spans="1:1" x14ac:dyDescent="0.25">
      <c r="A9" t="s">
        <v>286</v>
      </c>
    </row>
    <row r="10" spans="1:1" x14ac:dyDescent="0.25">
      <c r="A10" t="s">
        <v>287</v>
      </c>
    </row>
    <row r="13" spans="1:1" x14ac:dyDescent="0.25">
      <c r="A13" s="1" t="s">
        <v>239</v>
      </c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5D812-6F0E-4B54-B32D-6B776B99CAB8}">
  <sheetPr>
    <tabColor rgb="FF92D050"/>
  </sheetPr>
  <dimension ref="A1:U66"/>
  <sheetViews>
    <sheetView workbookViewId="0">
      <selection activeCell="B4" sqref="B4"/>
    </sheetView>
  </sheetViews>
  <sheetFormatPr defaultRowHeight="15" x14ac:dyDescent="0.25"/>
  <cols>
    <col min="1" max="1" width="11" style="5" customWidth="1"/>
    <col min="2" max="2" width="28.5703125" style="5" customWidth="1"/>
    <col min="3" max="3" width="25.42578125" customWidth="1"/>
    <col min="4" max="4" width="20.28515625" customWidth="1"/>
    <col min="5" max="5" width="21.42578125" customWidth="1"/>
    <col min="6" max="6" width="19.5703125" customWidth="1"/>
    <col min="8" max="8" width="0" hidden="1" customWidth="1"/>
    <col min="9" max="9" width="9.140625" hidden="1" customWidth="1"/>
    <col min="10" max="10" width="33.28515625" hidden="1" customWidth="1"/>
    <col min="11" max="11" width="8.85546875" hidden="1" customWidth="1"/>
    <col min="12" max="12" width="9.140625" hidden="1" customWidth="1"/>
    <col min="13" max="13" width="36" hidden="1" customWidth="1"/>
    <col min="14" max="14" width="8.85546875" hidden="1" customWidth="1"/>
    <col min="15" max="21" width="8.85546875" customWidth="1"/>
  </cols>
  <sheetData>
    <row r="1" spans="1:21" ht="21" x14ac:dyDescent="0.35">
      <c r="A1" s="25" t="s">
        <v>195</v>
      </c>
      <c r="B1" s="25"/>
      <c r="C1" s="26"/>
      <c r="D1" s="26"/>
    </row>
    <row r="2" spans="1:21" ht="21" x14ac:dyDescent="0.35">
      <c r="A2" s="25" t="s">
        <v>5</v>
      </c>
      <c r="B2" s="25" t="s">
        <v>17</v>
      </c>
      <c r="C2" s="26"/>
      <c r="D2" s="26"/>
    </row>
    <row r="3" spans="1:21" s="42" customFormat="1" ht="18.75" x14ac:dyDescent="0.3">
      <c r="A3" s="43" t="s">
        <v>2</v>
      </c>
      <c r="B3" s="43" t="s">
        <v>57</v>
      </c>
      <c r="C3" s="43" t="s">
        <v>1</v>
      </c>
      <c r="D3" s="43" t="s">
        <v>4</v>
      </c>
      <c r="E3" s="43" t="s">
        <v>3</v>
      </c>
      <c r="F3" s="43" t="s">
        <v>58</v>
      </c>
      <c r="J3" s="42" t="s">
        <v>6</v>
      </c>
    </row>
    <row r="4" spans="1:21" s="41" customFormat="1" ht="18.75" x14ac:dyDescent="0.3">
      <c r="A4" s="31"/>
      <c r="B4" s="31" t="s">
        <v>255</v>
      </c>
      <c r="C4" s="31"/>
      <c r="D4" s="31"/>
      <c r="E4" s="31"/>
      <c r="I4" s="41">
        <v>1</v>
      </c>
      <c r="J4" s="41" t="s">
        <v>14</v>
      </c>
    </row>
    <row r="5" spans="1:21" s="30" customFormat="1" ht="15.75" x14ac:dyDescent="0.25">
      <c r="A5" s="37"/>
      <c r="B5" s="37"/>
      <c r="E5" s="32"/>
      <c r="H5" s="32"/>
      <c r="I5" s="32">
        <v>2</v>
      </c>
      <c r="J5" s="32" t="s">
        <v>13</v>
      </c>
    </row>
    <row r="6" spans="1:21" s="32" customFormat="1" ht="15.75" x14ac:dyDescent="0.25">
      <c r="A6" s="36">
        <v>1</v>
      </c>
      <c r="B6" s="39" t="str">
        <f>P10</f>
        <v>Lydia Winter &amp; Michelle Lavender</v>
      </c>
      <c r="I6" s="32">
        <v>3</v>
      </c>
      <c r="J6" s="32" t="s">
        <v>23</v>
      </c>
      <c r="L6" s="32">
        <v>7</v>
      </c>
      <c r="M6" s="32" t="s">
        <v>93</v>
      </c>
      <c r="O6" s="32">
        <v>4</v>
      </c>
      <c r="P6" s="32" t="s">
        <v>216</v>
      </c>
      <c r="U6" s="32" t="s">
        <v>171</v>
      </c>
    </row>
    <row r="7" spans="1:21" s="32" customFormat="1" ht="15.75" x14ac:dyDescent="0.25">
      <c r="A7" s="36"/>
      <c r="B7" s="36"/>
      <c r="C7" s="34"/>
      <c r="I7" s="32">
        <v>4</v>
      </c>
      <c r="J7" s="32" t="s">
        <v>44</v>
      </c>
      <c r="L7" s="32">
        <v>10</v>
      </c>
      <c r="M7" s="32" t="s">
        <v>94</v>
      </c>
      <c r="O7" s="32">
        <v>2</v>
      </c>
      <c r="P7" s="32" t="s">
        <v>218</v>
      </c>
    </row>
    <row r="8" spans="1:21" s="32" customFormat="1" ht="15.75" x14ac:dyDescent="0.25">
      <c r="A8" s="36"/>
      <c r="B8" s="36"/>
      <c r="C8" s="35" t="str">
        <f>B6</f>
        <v>Lydia Winter &amp; Michelle Lavender</v>
      </c>
      <c r="I8" s="32">
        <v>5</v>
      </c>
      <c r="J8" s="32" t="s">
        <v>30</v>
      </c>
      <c r="L8" s="32">
        <v>6</v>
      </c>
      <c r="M8" s="32" t="s">
        <v>96</v>
      </c>
      <c r="O8" s="32">
        <v>3</v>
      </c>
      <c r="P8" s="32" t="s">
        <v>217</v>
      </c>
    </row>
    <row r="9" spans="1:21" s="32" customFormat="1" ht="15.75" x14ac:dyDescent="0.25">
      <c r="A9" s="36"/>
      <c r="B9" s="36"/>
      <c r="C9" s="34"/>
      <c r="D9" s="34"/>
      <c r="I9" s="32">
        <v>6</v>
      </c>
      <c r="J9" s="32" t="s">
        <v>31</v>
      </c>
      <c r="L9" s="32">
        <v>9</v>
      </c>
      <c r="M9" s="32" t="s">
        <v>109</v>
      </c>
      <c r="P9" s="32" t="s">
        <v>220</v>
      </c>
    </row>
    <row r="10" spans="1:21" s="32" customFormat="1" ht="15.75" x14ac:dyDescent="0.25">
      <c r="A10" s="36"/>
      <c r="B10" s="39" t="s">
        <v>194</v>
      </c>
      <c r="C10" s="34"/>
      <c r="D10" s="34"/>
      <c r="I10" s="32">
        <v>7</v>
      </c>
      <c r="J10" s="32" t="s">
        <v>34</v>
      </c>
      <c r="L10" s="32">
        <v>8</v>
      </c>
      <c r="M10" s="32" t="s">
        <v>98</v>
      </c>
      <c r="O10" s="32">
        <v>1</v>
      </c>
      <c r="P10" s="32" t="s">
        <v>219</v>
      </c>
    </row>
    <row r="11" spans="1:21" s="32" customFormat="1" ht="15.75" x14ac:dyDescent="0.25">
      <c r="A11" s="36"/>
      <c r="B11" s="36"/>
      <c r="D11" s="34"/>
      <c r="I11" s="32">
        <v>8</v>
      </c>
      <c r="J11" s="32" t="s">
        <v>37</v>
      </c>
      <c r="L11" s="32">
        <v>2</v>
      </c>
      <c r="M11" s="32" t="s">
        <v>100</v>
      </c>
      <c r="P11" s="32" t="s">
        <v>221</v>
      </c>
    </row>
    <row r="12" spans="1:21" s="32" customFormat="1" ht="15.75" x14ac:dyDescent="0.25">
      <c r="A12" s="36"/>
      <c r="B12" s="36"/>
      <c r="D12" s="35"/>
      <c r="I12" s="32">
        <v>9</v>
      </c>
      <c r="J12" s="32" t="s">
        <v>38</v>
      </c>
      <c r="L12" s="32">
        <v>4</v>
      </c>
      <c r="M12" s="32" t="s">
        <v>28</v>
      </c>
      <c r="P12" s="32" t="s">
        <v>222</v>
      </c>
    </row>
    <row r="13" spans="1:21" s="32" customFormat="1" ht="15.75" x14ac:dyDescent="0.25">
      <c r="A13" s="36"/>
      <c r="B13" s="36"/>
      <c r="D13" s="34"/>
      <c r="E13" s="34"/>
      <c r="I13" s="32">
        <v>10</v>
      </c>
      <c r="J13" s="32" t="s">
        <v>39</v>
      </c>
      <c r="L13" s="32">
        <v>5</v>
      </c>
      <c r="M13" s="32" t="s">
        <v>102</v>
      </c>
      <c r="P13" s="32" t="s">
        <v>223</v>
      </c>
    </row>
    <row r="14" spans="1:21" s="32" customFormat="1" ht="15.75" x14ac:dyDescent="0.25">
      <c r="A14" s="36"/>
      <c r="B14" s="39" t="str">
        <f>P11</f>
        <v>Bridie Howe &amp; Carly Franc</v>
      </c>
      <c r="D14" s="34"/>
      <c r="E14" s="34"/>
      <c r="I14" s="32">
        <v>11</v>
      </c>
      <c r="J14" s="32" t="s">
        <v>51</v>
      </c>
      <c r="L14" s="32">
        <v>11</v>
      </c>
      <c r="M14" s="32" t="s">
        <v>104</v>
      </c>
      <c r="P14" s="32" t="s">
        <v>134</v>
      </c>
      <c r="U14" s="58" t="s">
        <v>180</v>
      </c>
    </row>
    <row r="15" spans="1:21" s="32" customFormat="1" ht="15.75" x14ac:dyDescent="0.25">
      <c r="A15" s="36"/>
      <c r="B15" s="36"/>
      <c r="C15" s="34"/>
      <c r="D15" s="34"/>
      <c r="E15" s="34"/>
      <c r="I15" s="32">
        <v>12</v>
      </c>
      <c r="J15" s="32" t="s">
        <v>42</v>
      </c>
      <c r="L15" s="32">
        <v>1</v>
      </c>
      <c r="M15" s="32" t="s">
        <v>108</v>
      </c>
    </row>
    <row r="16" spans="1:21" s="32" customFormat="1" ht="15.75" x14ac:dyDescent="0.25">
      <c r="A16" s="36"/>
      <c r="B16" s="36"/>
      <c r="C16" s="35"/>
      <c r="D16" s="34"/>
      <c r="E16" s="34"/>
      <c r="I16" s="32">
        <v>13</v>
      </c>
      <c r="J16" s="32" t="s">
        <v>50</v>
      </c>
      <c r="L16" s="32">
        <v>3</v>
      </c>
      <c r="M16" s="32" t="s">
        <v>27</v>
      </c>
    </row>
    <row r="17" spans="1:13" s="32" customFormat="1" ht="15.75" x14ac:dyDescent="0.25">
      <c r="A17" s="36"/>
      <c r="B17" s="36"/>
      <c r="C17" s="34"/>
      <c r="E17" s="34"/>
      <c r="I17" s="32">
        <v>14</v>
      </c>
      <c r="J17" s="32" t="s">
        <v>11</v>
      </c>
    </row>
    <row r="18" spans="1:13" s="32" customFormat="1" ht="15.75" x14ac:dyDescent="0.25">
      <c r="A18" s="36"/>
      <c r="B18" s="39" t="str">
        <f>P14</f>
        <v>Emma Hann &amp; Simonne Ventouras</v>
      </c>
      <c r="C18" s="34"/>
      <c r="E18" s="34"/>
      <c r="I18" s="32">
        <v>15</v>
      </c>
      <c r="J18" s="32" t="s">
        <v>59</v>
      </c>
    </row>
    <row r="19" spans="1:13" s="32" customFormat="1" ht="15.75" x14ac:dyDescent="0.25">
      <c r="A19" s="36"/>
      <c r="B19" s="36"/>
      <c r="E19" s="34"/>
      <c r="I19" s="32">
        <v>16</v>
      </c>
      <c r="J19" s="32" t="s">
        <v>59</v>
      </c>
    </row>
    <row r="20" spans="1:13" s="32" customFormat="1" ht="15.75" x14ac:dyDescent="0.25">
      <c r="A20" s="36"/>
      <c r="B20" s="36"/>
      <c r="E20" s="35"/>
      <c r="M20" s="32" t="s">
        <v>125</v>
      </c>
    </row>
    <row r="21" spans="1:13" s="32" customFormat="1" ht="15.75" x14ac:dyDescent="0.25">
      <c r="A21" s="36"/>
      <c r="B21" s="36"/>
      <c r="E21" s="34"/>
      <c r="F21" s="34"/>
    </row>
    <row r="22" spans="1:13" s="32" customFormat="1" ht="15.75" x14ac:dyDescent="0.25">
      <c r="A22" s="36"/>
      <c r="B22" s="39" t="str">
        <f>P9</f>
        <v>Fiona Brinsden &amp; Sonya Krishnan</v>
      </c>
      <c r="E22" s="34"/>
      <c r="F22" s="34"/>
    </row>
    <row r="23" spans="1:13" s="32" customFormat="1" ht="15.75" x14ac:dyDescent="0.25">
      <c r="A23" s="36"/>
      <c r="B23" s="36"/>
      <c r="C23" s="34"/>
      <c r="E23" s="34"/>
      <c r="F23" s="34"/>
    </row>
    <row r="24" spans="1:13" s="32" customFormat="1" ht="15.75" x14ac:dyDescent="0.25">
      <c r="A24" s="36"/>
      <c r="B24" s="36"/>
      <c r="C24" s="35" t="str">
        <f>P9</f>
        <v>Fiona Brinsden &amp; Sonya Krishnan</v>
      </c>
      <c r="E24" s="34"/>
      <c r="F24" s="34"/>
    </row>
    <row r="25" spans="1:13" s="32" customFormat="1" ht="15.75" x14ac:dyDescent="0.25">
      <c r="A25" s="36"/>
      <c r="B25" s="36"/>
      <c r="C25" s="34"/>
      <c r="D25" s="34"/>
      <c r="E25" s="34"/>
      <c r="F25" s="34"/>
    </row>
    <row r="26" spans="1:13" s="32" customFormat="1" ht="15.75" x14ac:dyDescent="0.25">
      <c r="A26" s="36"/>
      <c r="B26" s="39" t="s">
        <v>194</v>
      </c>
      <c r="C26" s="34"/>
      <c r="D26" s="34"/>
      <c r="E26" s="34"/>
      <c r="F26" s="34"/>
    </row>
    <row r="27" spans="1:13" s="32" customFormat="1" ht="15.75" x14ac:dyDescent="0.25">
      <c r="A27" s="36"/>
      <c r="B27" s="36"/>
      <c r="D27" s="34"/>
      <c r="E27" s="34"/>
      <c r="F27" s="34"/>
    </row>
    <row r="28" spans="1:13" s="32" customFormat="1" ht="15.75" x14ac:dyDescent="0.25">
      <c r="A28" s="36"/>
      <c r="B28" s="36"/>
      <c r="D28" s="35"/>
      <c r="E28" s="34"/>
      <c r="F28" s="34"/>
    </row>
    <row r="29" spans="1:13" s="32" customFormat="1" ht="15.75" x14ac:dyDescent="0.25">
      <c r="A29" s="36"/>
      <c r="B29" s="36"/>
      <c r="D29" s="34"/>
      <c r="F29" s="34"/>
    </row>
    <row r="30" spans="1:13" s="32" customFormat="1" ht="15.75" x14ac:dyDescent="0.25">
      <c r="A30" s="36"/>
      <c r="B30" s="39" t="s">
        <v>194</v>
      </c>
      <c r="D30" s="34"/>
      <c r="F30" s="34"/>
    </row>
    <row r="31" spans="1:13" s="32" customFormat="1" ht="15.75" x14ac:dyDescent="0.25">
      <c r="A31" s="36"/>
      <c r="B31" s="36"/>
      <c r="C31" s="34"/>
      <c r="D31" s="34"/>
      <c r="F31" s="34"/>
    </row>
    <row r="32" spans="1:13" s="32" customFormat="1" ht="15.75" x14ac:dyDescent="0.25">
      <c r="A32" s="36"/>
      <c r="B32" s="36"/>
      <c r="C32" s="35" t="str">
        <f>P6</f>
        <v>Bek Stubbs &amp; Mareena Weston</v>
      </c>
      <c r="D32" s="34"/>
      <c r="F32" s="34"/>
    </row>
    <row r="33" spans="1:8" s="32" customFormat="1" ht="15.75" x14ac:dyDescent="0.25">
      <c r="A33" s="36"/>
      <c r="B33" s="36"/>
      <c r="C33" s="34"/>
      <c r="F33" s="34"/>
    </row>
    <row r="34" spans="1:8" s="32" customFormat="1" ht="15.75" x14ac:dyDescent="0.25">
      <c r="A34" s="36">
        <v>4</v>
      </c>
      <c r="B34" s="39" t="str">
        <f>P6</f>
        <v>Bek Stubbs &amp; Mareena Weston</v>
      </c>
      <c r="C34" s="34"/>
      <c r="F34" s="34"/>
    </row>
    <row r="35" spans="1:8" s="32" customFormat="1" ht="15.75" x14ac:dyDescent="0.25">
      <c r="A35" s="36"/>
      <c r="B35" s="36"/>
      <c r="F35" s="34"/>
    </row>
    <row r="36" spans="1:8" s="32" customFormat="1" ht="15.75" x14ac:dyDescent="0.25">
      <c r="A36" s="36"/>
      <c r="B36" s="36"/>
      <c r="F36" s="35"/>
      <c r="G36" s="39"/>
      <c r="H36" s="39"/>
    </row>
    <row r="37" spans="1:8" s="32" customFormat="1" ht="15.75" x14ac:dyDescent="0.25">
      <c r="A37" s="36"/>
      <c r="B37" s="36"/>
      <c r="F37" s="34"/>
    </row>
    <row r="38" spans="1:8" s="32" customFormat="1" ht="15.75" x14ac:dyDescent="0.25">
      <c r="A38" s="36">
        <v>3</v>
      </c>
      <c r="B38" s="39" t="str">
        <f>P8</f>
        <v>Ava &amp; May White</v>
      </c>
      <c r="F38" s="34"/>
    </row>
    <row r="39" spans="1:8" s="32" customFormat="1" ht="15.75" x14ac:dyDescent="0.25">
      <c r="A39" s="36"/>
      <c r="B39" s="36"/>
      <c r="C39" s="34"/>
      <c r="F39" s="34"/>
    </row>
    <row r="40" spans="1:8" s="32" customFormat="1" ht="15.75" x14ac:dyDescent="0.25">
      <c r="A40" s="36"/>
      <c r="B40" s="36"/>
      <c r="C40" s="35" t="str">
        <f>B38</f>
        <v>Ava &amp; May White</v>
      </c>
      <c r="F40" s="34"/>
    </row>
    <row r="41" spans="1:8" s="32" customFormat="1" ht="15.75" x14ac:dyDescent="0.25">
      <c r="A41" s="36"/>
      <c r="B41" s="36"/>
      <c r="C41" s="34"/>
      <c r="D41" s="34"/>
      <c r="F41" s="34"/>
    </row>
    <row r="42" spans="1:8" s="32" customFormat="1" ht="15.75" x14ac:dyDescent="0.25">
      <c r="A42" s="36"/>
      <c r="B42" s="39" t="s">
        <v>194</v>
      </c>
      <c r="C42" s="34"/>
      <c r="D42" s="34"/>
      <c r="F42" s="34"/>
    </row>
    <row r="43" spans="1:8" s="32" customFormat="1" ht="15.75" x14ac:dyDescent="0.25">
      <c r="A43" s="36"/>
      <c r="B43" s="36"/>
      <c r="D43" s="34"/>
      <c r="F43" s="34"/>
    </row>
    <row r="44" spans="1:8" s="32" customFormat="1" ht="15.75" x14ac:dyDescent="0.25">
      <c r="A44" s="36"/>
      <c r="B44" s="36"/>
      <c r="D44" s="35"/>
      <c r="F44" s="34"/>
    </row>
    <row r="45" spans="1:8" s="32" customFormat="1" ht="15.75" x14ac:dyDescent="0.25">
      <c r="A45" s="36"/>
      <c r="B45" s="36"/>
      <c r="D45" s="34"/>
      <c r="E45" s="34"/>
      <c r="F45" s="34"/>
    </row>
    <row r="46" spans="1:8" s="32" customFormat="1" ht="15.75" x14ac:dyDescent="0.25">
      <c r="A46" s="36"/>
      <c r="B46" s="39" t="s">
        <v>194</v>
      </c>
      <c r="D46" s="34"/>
      <c r="E46" s="34"/>
      <c r="F46" s="34"/>
    </row>
    <row r="47" spans="1:8" s="32" customFormat="1" ht="15.75" x14ac:dyDescent="0.25">
      <c r="A47" s="36"/>
      <c r="B47" s="36"/>
      <c r="C47" s="34"/>
      <c r="D47" s="34"/>
      <c r="E47" s="34"/>
      <c r="F47" s="34"/>
    </row>
    <row r="48" spans="1:8" s="32" customFormat="1" ht="15.75" x14ac:dyDescent="0.25">
      <c r="A48" s="36"/>
      <c r="B48" s="36"/>
      <c r="C48" s="35" t="str">
        <f>B50</f>
        <v>Georgia Pugh &amp; Harriet Page</v>
      </c>
      <c r="D48" s="34"/>
      <c r="E48" s="34"/>
      <c r="F48" s="34"/>
    </row>
    <row r="49" spans="1:6" s="32" customFormat="1" ht="15.75" x14ac:dyDescent="0.25">
      <c r="A49" s="36"/>
      <c r="B49" s="36"/>
      <c r="C49" s="34"/>
      <c r="E49" s="34"/>
      <c r="F49" s="34"/>
    </row>
    <row r="50" spans="1:6" s="32" customFormat="1" ht="15.75" x14ac:dyDescent="0.25">
      <c r="A50" s="36"/>
      <c r="B50" s="39" t="str">
        <f>P13</f>
        <v>Georgia Pugh &amp; Harriet Page</v>
      </c>
      <c r="C50" s="34"/>
      <c r="E50" s="34"/>
      <c r="F50" s="34"/>
    </row>
    <row r="51" spans="1:6" s="32" customFormat="1" ht="15.75" x14ac:dyDescent="0.25">
      <c r="A51" s="36"/>
      <c r="B51" s="36"/>
      <c r="E51" s="34"/>
      <c r="F51" s="34"/>
    </row>
    <row r="52" spans="1:6" s="32" customFormat="1" ht="15.75" x14ac:dyDescent="0.25">
      <c r="A52" s="36"/>
      <c r="B52" s="36"/>
      <c r="E52" s="35"/>
      <c r="F52" s="34"/>
    </row>
    <row r="53" spans="1:6" s="32" customFormat="1" ht="15.75" x14ac:dyDescent="0.25">
      <c r="A53" s="36"/>
      <c r="B53" s="36"/>
      <c r="E53" s="34"/>
    </row>
    <row r="54" spans="1:6" s="32" customFormat="1" ht="15.75" x14ac:dyDescent="0.25">
      <c r="A54" s="36"/>
      <c r="B54" s="39" t="str">
        <f>P12</f>
        <v xml:space="preserve">Giselle Scutti &amp; Sam Hemachandra </v>
      </c>
      <c r="E54" s="34"/>
    </row>
    <row r="55" spans="1:6" s="32" customFormat="1" ht="15.75" x14ac:dyDescent="0.25">
      <c r="A55" s="36"/>
      <c r="B55" s="36"/>
      <c r="C55" s="34"/>
      <c r="E55" s="34"/>
    </row>
    <row r="56" spans="1:6" s="32" customFormat="1" ht="15.75" x14ac:dyDescent="0.25">
      <c r="A56" s="36"/>
      <c r="B56" s="36"/>
      <c r="C56" s="35" t="str">
        <f>B54</f>
        <v xml:space="preserve">Giselle Scutti &amp; Sam Hemachandra </v>
      </c>
      <c r="E56" s="34"/>
    </row>
    <row r="57" spans="1:6" s="32" customFormat="1" ht="15.75" x14ac:dyDescent="0.25">
      <c r="A57" s="36"/>
      <c r="B57" s="36"/>
      <c r="C57" s="34"/>
      <c r="D57" s="34"/>
      <c r="E57" s="34"/>
    </row>
    <row r="58" spans="1:6" s="32" customFormat="1" ht="15.75" x14ac:dyDescent="0.25">
      <c r="A58" s="36"/>
      <c r="B58" s="39" t="s">
        <v>194</v>
      </c>
      <c r="C58" s="34"/>
      <c r="D58" s="34"/>
      <c r="E58" s="34"/>
    </row>
    <row r="59" spans="1:6" s="32" customFormat="1" ht="15.75" x14ac:dyDescent="0.25">
      <c r="A59" s="36"/>
      <c r="B59" s="36"/>
      <c r="D59" s="34"/>
      <c r="E59" s="34"/>
    </row>
    <row r="60" spans="1:6" s="32" customFormat="1" ht="15.75" x14ac:dyDescent="0.25">
      <c r="A60" s="36"/>
      <c r="B60" s="36"/>
      <c r="D60" s="35"/>
      <c r="E60" s="34"/>
    </row>
    <row r="61" spans="1:6" s="32" customFormat="1" ht="15.75" x14ac:dyDescent="0.25">
      <c r="A61" s="36"/>
      <c r="B61" s="36"/>
      <c r="D61" s="34"/>
    </row>
    <row r="62" spans="1:6" s="32" customFormat="1" ht="15.75" x14ac:dyDescent="0.25">
      <c r="A62" s="36"/>
      <c r="B62" s="59" t="s">
        <v>194</v>
      </c>
      <c r="D62" s="34"/>
    </row>
    <row r="63" spans="1:6" s="32" customFormat="1" ht="15.75" x14ac:dyDescent="0.25">
      <c r="A63" s="36"/>
      <c r="B63" s="36"/>
      <c r="C63" s="34"/>
      <c r="D63" s="34"/>
    </row>
    <row r="64" spans="1:6" s="32" customFormat="1" ht="15.75" x14ac:dyDescent="0.25">
      <c r="A64" s="36"/>
      <c r="B64" s="36"/>
      <c r="C64" s="35" t="str">
        <f>B66</f>
        <v>Helene Hansen &amp; Romelie Grayson</v>
      </c>
      <c r="D64" s="34"/>
    </row>
    <row r="65" spans="1:3" s="32" customFormat="1" ht="15.75" x14ac:dyDescent="0.25">
      <c r="A65" s="36"/>
      <c r="B65" s="36"/>
      <c r="C65" s="34"/>
    </row>
    <row r="66" spans="1:3" s="32" customFormat="1" ht="15.75" x14ac:dyDescent="0.25">
      <c r="A66" s="36">
        <v>2</v>
      </c>
      <c r="B66" s="39" t="str">
        <f>P7</f>
        <v>Helene Hansen &amp; Romelie Grayson</v>
      </c>
      <c r="C66" s="34"/>
    </row>
  </sheetData>
  <pageMargins left="0.7" right="0.7" top="0.75" bottom="0.75" header="0.3" footer="0.3"/>
  <pageSetup paperSize="8" orientation="portrait" verticalDpi="0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9D24D-DC96-4F76-9784-7EF90BD177BE}">
  <sheetPr>
    <tabColor rgb="FF92D050"/>
  </sheetPr>
  <dimension ref="A1:A12"/>
  <sheetViews>
    <sheetView workbookViewId="0">
      <selection activeCell="A3" sqref="A3"/>
    </sheetView>
  </sheetViews>
  <sheetFormatPr defaultRowHeight="15" x14ac:dyDescent="0.25"/>
  <cols>
    <col min="1" max="1" width="47.5703125" customWidth="1"/>
  </cols>
  <sheetData>
    <row r="1" spans="1:1" ht="15.75" x14ac:dyDescent="0.25">
      <c r="A1" s="30" t="s">
        <v>195</v>
      </c>
    </row>
    <row r="2" spans="1:1" ht="15.75" x14ac:dyDescent="0.25">
      <c r="A2" s="30" t="s">
        <v>241</v>
      </c>
    </row>
    <row r="3" spans="1:1" ht="15.75" x14ac:dyDescent="0.25">
      <c r="A3" s="33" t="s">
        <v>196</v>
      </c>
    </row>
    <row r="4" spans="1:1" ht="15.75" x14ac:dyDescent="0.25">
      <c r="A4" s="32"/>
    </row>
    <row r="5" spans="1:1" x14ac:dyDescent="0.25">
      <c r="A5" t="s">
        <v>234</v>
      </c>
    </row>
    <row r="6" spans="1:1" x14ac:dyDescent="0.25">
      <c r="A6" t="s">
        <v>235</v>
      </c>
    </row>
    <row r="7" spans="1:1" x14ac:dyDescent="0.25">
      <c r="A7" t="s">
        <v>236</v>
      </c>
    </row>
    <row r="8" spans="1:1" x14ac:dyDescent="0.25">
      <c r="A8" t="s">
        <v>237</v>
      </c>
    </row>
    <row r="9" spans="1:1" x14ac:dyDescent="0.25">
      <c r="A9" t="s">
        <v>238</v>
      </c>
    </row>
    <row r="12" spans="1:1" x14ac:dyDescent="0.25">
      <c r="A12" s="1" t="s">
        <v>239</v>
      </c>
    </row>
  </sheetData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60ED7-18B1-470C-B1D6-0B370914D042}">
  <sheetPr>
    <tabColor rgb="FF92D050"/>
  </sheetPr>
  <dimension ref="A1:P56"/>
  <sheetViews>
    <sheetView workbookViewId="0">
      <selection activeCell="B4" sqref="B4"/>
    </sheetView>
  </sheetViews>
  <sheetFormatPr defaultRowHeight="15" x14ac:dyDescent="0.25"/>
  <cols>
    <col min="1" max="1" width="10.140625" style="5" customWidth="1"/>
    <col min="2" max="2" width="24.42578125" style="5" customWidth="1"/>
    <col min="3" max="3" width="24.85546875" customWidth="1"/>
    <col min="4" max="4" width="22.7109375" customWidth="1"/>
    <col min="5" max="5" width="22.140625" customWidth="1"/>
    <col min="6" max="6" width="22.5703125" customWidth="1"/>
    <col min="9" max="9" width="9.140625" hidden="1" customWidth="1"/>
    <col min="10" max="10" width="33.28515625" hidden="1" customWidth="1"/>
    <col min="11" max="11" width="8.85546875" hidden="1" customWidth="1"/>
    <col min="12" max="12" width="9.140625" hidden="1" customWidth="1"/>
    <col min="13" max="13" width="36" hidden="1" customWidth="1"/>
    <col min="14" max="14" width="8.85546875" hidden="1" customWidth="1"/>
    <col min="15" max="20" width="8.85546875" customWidth="1"/>
  </cols>
  <sheetData>
    <row r="1" spans="1:16" ht="21" x14ac:dyDescent="0.35">
      <c r="A1" s="25" t="s">
        <v>195</v>
      </c>
      <c r="B1" s="25"/>
      <c r="C1" s="26"/>
      <c r="D1" s="26"/>
    </row>
    <row r="2" spans="1:16" ht="21" x14ac:dyDescent="0.35">
      <c r="A2" s="25" t="s">
        <v>5</v>
      </c>
      <c r="B2" s="25" t="s">
        <v>21</v>
      </c>
      <c r="C2" s="26"/>
      <c r="D2" s="26"/>
    </row>
    <row r="3" spans="1:16" s="42" customFormat="1" ht="18.75" x14ac:dyDescent="0.3">
      <c r="A3" s="43" t="s">
        <v>2</v>
      </c>
      <c r="B3" s="43" t="s">
        <v>57</v>
      </c>
      <c r="C3" s="43" t="s">
        <v>1</v>
      </c>
      <c r="D3" s="43" t="s">
        <v>4</v>
      </c>
      <c r="E3" s="43" t="s">
        <v>3</v>
      </c>
      <c r="F3" s="43" t="s">
        <v>58</v>
      </c>
      <c r="J3" s="42" t="s">
        <v>6</v>
      </c>
    </row>
    <row r="4" spans="1:16" s="41" customFormat="1" ht="18.75" x14ac:dyDescent="0.3">
      <c r="A4" s="31"/>
      <c r="B4" s="31" t="s">
        <v>196</v>
      </c>
      <c r="C4" s="31"/>
      <c r="D4" s="31"/>
      <c r="E4" s="31"/>
      <c r="I4" s="41">
        <v>1</v>
      </c>
      <c r="J4" s="41" t="s">
        <v>14</v>
      </c>
    </row>
    <row r="5" spans="1:16" s="1" customFormat="1" ht="21" x14ac:dyDescent="0.35">
      <c r="A5" s="24"/>
      <c r="B5" s="24"/>
      <c r="C5" s="25"/>
      <c r="D5" s="25"/>
      <c r="E5" s="26"/>
      <c r="F5" s="25"/>
      <c r="G5" s="25"/>
      <c r="H5" s="26"/>
      <c r="I5">
        <v>2</v>
      </c>
      <c r="J5" t="s">
        <v>13</v>
      </c>
    </row>
    <row r="6" spans="1:16" ht="21" x14ac:dyDescent="0.35">
      <c r="A6" s="36">
        <v>1</v>
      </c>
      <c r="B6" s="39" t="str">
        <f>P9</f>
        <v>Enzo Silveira &amp; Vinny Herrera</v>
      </c>
      <c r="C6" s="32"/>
      <c r="D6" s="32"/>
      <c r="E6" s="32"/>
      <c r="F6" s="32"/>
      <c r="G6" s="32"/>
      <c r="H6" s="26"/>
      <c r="I6" s="26">
        <v>3</v>
      </c>
      <c r="J6" s="26" t="s">
        <v>23</v>
      </c>
      <c r="K6" s="26"/>
      <c r="L6" s="26">
        <v>7</v>
      </c>
      <c r="M6" s="26" t="s">
        <v>93</v>
      </c>
      <c r="N6" s="26"/>
      <c r="O6" s="26"/>
      <c r="P6" t="s">
        <v>229</v>
      </c>
    </row>
    <row r="7" spans="1:16" ht="21" x14ac:dyDescent="0.35">
      <c r="A7" s="36"/>
      <c r="B7" s="36"/>
      <c r="C7" s="34"/>
      <c r="D7" s="32"/>
      <c r="E7" s="32"/>
      <c r="F7" s="32"/>
      <c r="G7" s="32"/>
      <c r="H7" s="26"/>
      <c r="I7" s="26">
        <v>4</v>
      </c>
      <c r="J7" s="26" t="s">
        <v>44</v>
      </c>
      <c r="K7" s="26"/>
      <c r="L7" s="26">
        <v>10</v>
      </c>
      <c r="M7" s="26" t="s">
        <v>94</v>
      </c>
      <c r="N7" s="26"/>
      <c r="O7" s="26">
        <v>3</v>
      </c>
      <c r="P7" t="s">
        <v>228</v>
      </c>
    </row>
    <row r="8" spans="1:16" ht="21" x14ac:dyDescent="0.35">
      <c r="A8" s="36"/>
      <c r="B8" s="36"/>
      <c r="C8" s="35" t="str">
        <f>B6</f>
        <v>Enzo Silveira &amp; Vinny Herrera</v>
      </c>
      <c r="D8" s="32"/>
      <c r="E8" s="32"/>
      <c r="F8" s="32"/>
      <c r="G8" s="32"/>
      <c r="H8" s="26"/>
      <c r="I8" s="26">
        <v>5</v>
      </c>
      <c r="J8" s="26" t="s">
        <v>30</v>
      </c>
      <c r="K8" s="26"/>
      <c r="L8" s="26">
        <v>6</v>
      </c>
      <c r="M8" s="26" t="s">
        <v>96</v>
      </c>
      <c r="N8" s="26"/>
      <c r="O8" s="26"/>
      <c r="P8" t="s">
        <v>230</v>
      </c>
    </row>
    <row r="9" spans="1:16" ht="21" x14ac:dyDescent="0.35">
      <c r="A9" s="36"/>
      <c r="B9" s="36"/>
      <c r="C9" s="34"/>
      <c r="D9" s="34"/>
      <c r="E9" s="32"/>
      <c r="F9" s="32"/>
      <c r="G9" s="32"/>
      <c r="H9" s="26"/>
      <c r="I9" s="26">
        <v>6</v>
      </c>
      <c r="J9" s="26" t="s">
        <v>31</v>
      </c>
      <c r="K9" s="26"/>
      <c r="L9" s="26">
        <v>9</v>
      </c>
      <c r="M9" s="26" t="s">
        <v>109</v>
      </c>
      <c r="N9" s="26"/>
      <c r="O9" s="26">
        <v>1</v>
      </c>
      <c r="P9" t="s">
        <v>226</v>
      </c>
    </row>
    <row r="10" spans="1:16" ht="21" x14ac:dyDescent="0.35">
      <c r="A10" s="36"/>
      <c r="B10" s="39"/>
      <c r="C10" s="34"/>
      <c r="D10" s="34"/>
      <c r="E10" s="32"/>
      <c r="F10" s="32"/>
      <c r="G10" s="32"/>
      <c r="H10" s="26"/>
      <c r="I10" s="26">
        <v>7</v>
      </c>
      <c r="J10" s="26" t="s">
        <v>34</v>
      </c>
      <c r="K10" s="26"/>
      <c r="L10" s="26">
        <v>8</v>
      </c>
      <c r="M10" s="26" t="s">
        <v>98</v>
      </c>
      <c r="N10" s="26"/>
      <c r="O10" s="26">
        <v>2</v>
      </c>
      <c r="P10" t="s">
        <v>227</v>
      </c>
    </row>
    <row r="11" spans="1:16" ht="21" x14ac:dyDescent="0.35">
      <c r="A11" s="36"/>
      <c r="B11" s="36"/>
      <c r="C11" s="32"/>
      <c r="D11" s="34" t="str">
        <f>B6</f>
        <v>Enzo Silveira &amp; Vinny Herrera</v>
      </c>
      <c r="E11" s="32"/>
      <c r="F11" s="32"/>
      <c r="G11" s="32"/>
      <c r="H11" s="26"/>
      <c r="I11" s="26">
        <v>8</v>
      </c>
      <c r="J11" s="26" t="s">
        <v>37</v>
      </c>
      <c r="K11" s="26"/>
      <c r="L11" s="26">
        <v>2</v>
      </c>
      <c r="M11" s="26" t="s">
        <v>100</v>
      </c>
      <c r="N11" s="26"/>
      <c r="O11" s="26">
        <v>4</v>
      </c>
      <c r="P11" t="s">
        <v>33</v>
      </c>
    </row>
    <row r="12" spans="1:16" ht="21" x14ac:dyDescent="0.35">
      <c r="A12" s="36"/>
      <c r="B12" s="36"/>
      <c r="C12" s="32"/>
      <c r="D12" s="46"/>
      <c r="E12" s="34"/>
      <c r="F12" s="32"/>
      <c r="G12" s="32"/>
      <c r="H12" s="26"/>
      <c r="I12" s="26">
        <v>10</v>
      </c>
      <c r="J12" s="26" t="s">
        <v>39</v>
      </c>
      <c r="K12" s="26"/>
      <c r="L12" s="26">
        <v>5</v>
      </c>
      <c r="M12" s="26" t="s">
        <v>102</v>
      </c>
      <c r="N12" s="26"/>
      <c r="O12" s="26"/>
    </row>
    <row r="13" spans="1:16" ht="21" x14ac:dyDescent="0.35">
      <c r="A13" s="36"/>
      <c r="B13" s="50"/>
      <c r="C13" s="34"/>
      <c r="D13" s="34"/>
      <c r="E13" s="34"/>
      <c r="F13" s="32"/>
      <c r="G13" s="32"/>
      <c r="H13" s="26"/>
      <c r="I13" s="26">
        <v>12</v>
      </c>
      <c r="J13" s="26" t="s">
        <v>42</v>
      </c>
      <c r="K13" s="26"/>
      <c r="L13" s="26">
        <v>1</v>
      </c>
      <c r="M13" s="26" t="s">
        <v>108</v>
      </c>
      <c r="N13" s="26"/>
      <c r="O13" s="26"/>
    </row>
    <row r="14" spans="1:16" ht="21" x14ac:dyDescent="0.35">
      <c r="A14" s="36"/>
      <c r="B14" s="36"/>
      <c r="C14" s="35" t="s">
        <v>194</v>
      </c>
      <c r="D14" s="34"/>
      <c r="E14" s="34"/>
      <c r="F14" s="32"/>
      <c r="G14" s="32"/>
      <c r="H14" s="26"/>
      <c r="I14" s="26">
        <v>13</v>
      </c>
      <c r="J14" s="26" t="s">
        <v>50</v>
      </c>
      <c r="K14" s="26"/>
      <c r="L14" s="26">
        <v>3</v>
      </c>
      <c r="M14" s="26" t="s">
        <v>27</v>
      </c>
      <c r="N14" s="26"/>
      <c r="O14" s="26"/>
    </row>
    <row r="15" spans="1:16" ht="21" x14ac:dyDescent="0.35">
      <c r="A15" s="36"/>
      <c r="B15" s="49"/>
      <c r="C15" s="34"/>
      <c r="D15" s="32"/>
      <c r="E15" s="34"/>
      <c r="F15" s="32"/>
      <c r="G15" s="32"/>
      <c r="H15" s="26"/>
      <c r="I15" s="26">
        <v>14</v>
      </c>
      <c r="J15" s="26" t="s">
        <v>11</v>
      </c>
      <c r="K15" s="26"/>
      <c r="L15" s="26"/>
      <c r="M15" s="26"/>
      <c r="N15" s="26"/>
      <c r="O15" s="26"/>
    </row>
    <row r="16" spans="1:16" ht="21" x14ac:dyDescent="0.35">
      <c r="A16" s="36"/>
      <c r="B16" s="36"/>
      <c r="C16" s="32"/>
      <c r="D16" s="61"/>
      <c r="E16" s="35"/>
      <c r="F16" s="32"/>
      <c r="G16" s="32"/>
      <c r="H16" s="26"/>
      <c r="I16" s="26"/>
      <c r="J16" s="26"/>
      <c r="K16" s="26"/>
      <c r="L16" s="26"/>
      <c r="M16" s="26"/>
      <c r="N16" s="26"/>
      <c r="O16" s="26"/>
    </row>
    <row r="17" spans="1:15" ht="21" x14ac:dyDescent="0.35">
      <c r="A17" s="36"/>
      <c r="B17" s="39" t="str">
        <f>P8</f>
        <v>Ben Styles &amp; Dale Raynes</v>
      </c>
      <c r="C17" s="32"/>
      <c r="D17" s="32"/>
      <c r="E17" s="62"/>
      <c r="F17" s="34"/>
      <c r="G17" s="32"/>
      <c r="H17" s="26"/>
      <c r="I17" s="26"/>
      <c r="J17" s="26"/>
      <c r="K17" s="26"/>
      <c r="L17" s="26"/>
      <c r="M17" s="26"/>
      <c r="N17" s="26"/>
      <c r="O17" s="26"/>
    </row>
    <row r="18" spans="1:15" ht="21" x14ac:dyDescent="0.35">
      <c r="A18" s="36"/>
      <c r="B18" s="36"/>
      <c r="C18" s="34"/>
      <c r="D18" s="32"/>
      <c r="E18" s="34"/>
      <c r="F18" s="34"/>
      <c r="G18" s="32"/>
      <c r="H18" s="26"/>
      <c r="I18" s="26"/>
      <c r="J18" s="26"/>
      <c r="K18" s="26"/>
      <c r="L18" s="26"/>
      <c r="M18" s="26"/>
      <c r="N18" s="26"/>
      <c r="O18" s="26"/>
    </row>
    <row r="19" spans="1:15" ht="21" x14ac:dyDescent="0.35">
      <c r="A19" s="36"/>
      <c r="B19" s="36"/>
      <c r="C19" s="35" t="str">
        <f>B17</f>
        <v>Ben Styles &amp; Dale Raynes</v>
      </c>
      <c r="D19" s="32"/>
      <c r="E19" s="34"/>
      <c r="F19" s="34"/>
      <c r="G19" s="32"/>
      <c r="H19" s="26"/>
      <c r="I19" s="26"/>
      <c r="J19" s="26"/>
      <c r="K19" s="26"/>
      <c r="L19" s="26"/>
      <c r="M19" s="26"/>
      <c r="N19" s="26"/>
      <c r="O19" s="26"/>
    </row>
    <row r="20" spans="1:15" ht="21" x14ac:dyDescent="0.35">
      <c r="A20" s="36"/>
      <c r="B20" s="36"/>
      <c r="C20" s="34"/>
      <c r="D20" s="34"/>
      <c r="E20" s="34"/>
      <c r="F20" s="34"/>
      <c r="G20" s="32"/>
      <c r="H20" s="26"/>
      <c r="I20" s="26"/>
      <c r="J20" s="26"/>
      <c r="K20" s="26"/>
      <c r="L20" s="26"/>
      <c r="M20" s="26"/>
      <c r="N20" s="26"/>
      <c r="O20" s="26"/>
    </row>
    <row r="21" spans="1:15" ht="21" x14ac:dyDescent="0.35">
      <c r="A21" s="36"/>
      <c r="B21" s="39"/>
      <c r="C21" s="34"/>
      <c r="D21" s="34"/>
      <c r="E21" s="34"/>
      <c r="F21" s="34"/>
      <c r="G21" s="32"/>
      <c r="H21" s="26"/>
      <c r="I21" s="26"/>
      <c r="J21" s="26"/>
      <c r="K21" s="26"/>
      <c r="L21" s="26"/>
      <c r="M21" s="26"/>
      <c r="N21" s="26"/>
      <c r="O21" s="26"/>
    </row>
    <row r="22" spans="1:15" ht="21" x14ac:dyDescent="0.35">
      <c r="A22" s="36"/>
      <c r="B22" s="36"/>
      <c r="C22" s="32"/>
      <c r="D22" s="48"/>
      <c r="E22" s="34"/>
      <c r="F22" s="34"/>
      <c r="G22" s="32"/>
      <c r="H22" s="26"/>
      <c r="I22" s="26"/>
      <c r="J22" s="26"/>
      <c r="K22" s="26"/>
      <c r="L22" s="26"/>
      <c r="M22" s="26"/>
      <c r="N22" s="26"/>
      <c r="O22" s="26"/>
    </row>
    <row r="23" spans="1:15" ht="21" x14ac:dyDescent="0.35">
      <c r="A23" s="36"/>
      <c r="B23" s="39"/>
      <c r="C23" s="32"/>
      <c r="D23" s="34"/>
      <c r="E23" s="32"/>
      <c r="F23" s="34"/>
      <c r="G23" s="32"/>
      <c r="H23" s="26"/>
      <c r="I23" s="26"/>
      <c r="J23" s="26"/>
      <c r="K23" s="26"/>
      <c r="L23" s="26"/>
      <c r="M23" s="26"/>
      <c r="N23" s="26"/>
      <c r="O23" s="26"/>
    </row>
    <row r="24" spans="1:15" ht="21" x14ac:dyDescent="0.35">
      <c r="A24" s="36"/>
      <c r="B24" s="36"/>
      <c r="C24" s="34"/>
      <c r="D24" s="34"/>
      <c r="E24" s="32"/>
      <c r="F24" s="34"/>
      <c r="G24" s="32"/>
      <c r="H24" s="26"/>
      <c r="I24" s="26"/>
      <c r="J24" s="26"/>
      <c r="K24" s="26"/>
      <c r="L24" s="26"/>
      <c r="M24" s="26"/>
      <c r="N24" s="26"/>
      <c r="O24" s="26"/>
    </row>
    <row r="25" spans="1:15" ht="21" x14ac:dyDescent="0.35">
      <c r="A25" s="36"/>
      <c r="B25" s="36"/>
      <c r="C25" s="35" t="str">
        <f>B27</f>
        <v>David Hansen &amp; Hamish Tedeschi</v>
      </c>
      <c r="D25" s="34"/>
      <c r="E25" s="32"/>
      <c r="F25" s="34"/>
      <c r="G25" s="32"/>
      <c r="H25" s="26"/>
      <c r="I25" s="26"/>
      <c r="J25" s="26"/>
      <c r="K25" s="26"/>
      <c r="L25" s="26"/>
      <c r="M25" s="26"/>
      <c r="N25" s="26"/>
      <c r="O25" s="26"/>
    </row>
    <row r="26" spans="1:15" ht="21" x14ac:dyDescent="0.35">
      <c r="A26" s="36"/>
      <c r="B26" s="36"/>
      <c r="C26" s="34"/>
      <c r="D26" s="32"/>
      <c r="E26" s="32"/>
      <c r="F26" s="34"/>
      <c r="G26" s="32"/>
      <c r="H26" s="26"/>
      <c r="I26" s="26"/>
      <c r="J26" s="26"/>
      <c r="K26" s="26"/>
      <c r="L26" s="26"/>
      <c r="M26" s="26"/>
      <c r="N26" s="26"/>
      <c r="O26" s="26"/>
    </row>
    <row r="27" spans="1:15" ht="21" x14ac:dyDescent="0.35">
      <c r="A27" s="36">
        <v>4</v>
      </c>
      <c r="B27" s="39" t="str">
        <f>P11</f>
        <v>David Hansen &amp; Hamish Tedeschi</v>
      </c>
      <c r="C27" s="34"/>
      <c r="D27" s="32"/>
      <c r="E27" s="32"/>
      <c r="F27" s="34"/>
      <c r="G27" s="32"/>
      <c r="H27" s="26"/>
      <c r="I27" s="26"/>
      <c r="J27" s="26"/>
      <c r="K27" s="26"/>
      <c r="L27" s="26"/>
      <c r="M27" s="26"/>
      <c r="N27" s="26"/>
      <c r="O27" s="26"/>
    </row>
    <row r="28" spans="1:15" ht="21" x14ac:dyDescent="0.35">
      <c r="A28" s="36"/>
      <c r="B28" s="36"/>
      <c r="C28" s="32"/>
      <c r="D28" s="32"/>
      <c r="E28" s="32"/>
      <c r="F28" s="34"/>
      <c r="G28" s="32"/>
      <c r="H28" s="26"/>
      <c r="I28" s="26"/>
      <c r="J28" s="26"/>
      <c r="K28" s="26"/>
      <c r="L28" s="26"/>
      <c r="M28" s="26"/>
      <c r="N28" s="26"/>
      <c r="O28" s="26"/>
    </row>
    <row r="29" spans="1:15" ht="21" x14ac:dyDescent="0.35">
      <c r="A29" s="36"/>
      <c r="B29" s="36"/>
      <c r="C29" s="32"/>
      <c r="D29" s="32"/>
      <c r="E29" s="32"/>
      <c r="F29" s="35"/>
      <c r="G29" s="39"/>
      <c r="H29" s="28"/>
      <c r="I29" s="26"/>
      <c r="J29" s="26"/>
      <c r="K29" s="26"/>
      <c r="L29" s="26"/>
      <c r="M29" s="26"/>
      <c r="N29" s="26"/>
      <c r="O29" s="26"/>
    </row>
    <row r="30" spans="1:15" ht="21" x14ac:dyDescent="0.35">
      <c r="A30" s="36"/>
      <c r="B30" s="36"/>
      <c r="C30" s="32"/>
      <c r="D30" s="32"/>
      <c r="E30" s="32"/>
      <c r="F30" s="34"/>
      <c r="G30" s="32"/>
      <c r="H30" s="26"/>
      <c r="I30" s="26"/>
      <c r="J30" s="26"/>
      <c r="K30" s="26"/>
      <c r="L30" s="26"/>
      <c r="M30" s="26"/>
      <c r="N30" s="26"/>
      <c r="O30" s="26"/>
    </row>
    <row r="31" spans="1:15" ht="21" x14ac:dyDescent="0.35">
      <c r="A31" s="36">
        <v>3</v>
      </c>
      <c r="B31" s="39" t="str">
        <f>P7</f>
        <v>Daniel Carew -Reid &amp; Gen Naraya</v>
      </c>
      <c r="C31" s="32"/>
      <c r="D31" s="32"/>
      <c r="E31" s="32"/>
      <c r="F31" s="34"/>
      <c r="G31" s="32"/>
      <c r="H31" s="26"/>
      <c r="I31" s="26"/>
      <c r="J31" s="26"/>
      <c r="K31" s="26"/>
      <c r="L31" s="26"/>
      <c r="M31" s="26"/>
      <c r="N31" s="26"/>
      <c r="O31" s="26"/>
    </row>
    <row r="32" spans="1:15" ht="21" x14ac:dyDescent="0.35">
      <c r="A32" s="36"/>
      <c r="B32" s="36"/>
      <c r="C32" s="34"/>
      <c r="D32" s="32"/>
      <c r="E32" s="32"/>
      <c r="F32" s="34"/>
      <c r="G32" s="32"/>
      <c r="H32" s="26"/>
      <c r="I32" s="26"/>
      <c r="J32" s="26"/>
      <c r="K32" s="26"/>
      <c r="L32" s="26"/>
      <c r="M32" s="26"/>
      <c r="N32" s="26"/>
      <c r="O32" s="26"/>
    </row>
    <row r="33" spans="1:15" ht="21" x14ac:dyDescent="0.35">
      <c r="A33" s="36"/>
      <c r="B33" s="36"/>
      <c r="C33" s="35" t="str">
        <f>B31</f>
        <v>Daniel Carew -Reid &amp; Gen Naraya</v>
      </c>
      <c r="D33" s="32"/>
      <c r="E33" s="32"/>
      <c r="F33" s="34"/>
      <c r="G33" s="32"/>
      <c r="H33" s="26"/>
      <c r="I33" s="26"/>
      <c r="J33" s="26"/>
      <c r="K33" s="26"/>
      <c r="L33" s="26"/>
      <c r="M33" s="26"/>
      <c r="N33" s="26"/>
      <c r="O33" s="26"/>
    </row>
    <row r="34" spans="1:15" ht="21" x14ac:dyDescent="0.35">
      <c r="A34" s="36"/>
      <c r="B34" s="36"/>
      <c r="C34" s="34"/>
      <c r="D34" s="34"/>
      <c r="E34" s="32"/>
      <c r="F34" s="34"/>
      <c r="G34" s="32"/>
      <c r="H34" s="26"/>
      <c r="I34" s="26"/>
      <c r="J34" s="26"/>
      <c r="K34" s="26"/>
      <c r="L34" s="26"/>
      <c r="M34" s="26"/>
      <c r="N34" s="26"/>
      <c r="O34" s="26"/>
    </row>
    <row r="35" spans="1:15" ht="21" x14ac:dyDescent="0.35">
      <c r="A35" s="36"/>
      <c r="B35" s="39"/>
      <c r="C35" s="34"/>
      <c r="D35" s="34"/>
      <c r="E35" s="32"/>
      <c r="F35" s="34"/>
      <c r="G35" s="32"/>
      <c r="H35" s="26"/>
      <c r="I35" s="26"/>
      <c r="J35" s="26"/>
      <c r="K35" s="26"/>
      <c r="L35" s="26"/>
      <c r="M35" s="26"/>
      <c r="N35" s="26"/>
      <c r="O35" s="26"/>
    </row>
    <row r="36" spans="1:15" ht="21" x14ac:dyDescent="0.35">
      <c r="A36" s="36"/>
      <c r="B36" s="36"/>
      <c r="C36" s="32"/>
      <c r="D36" s="35"/>
      <c r="E36" s="32"/>
      <c r="F36" s="34"/>
      <c r="G36" s="32"/>
      <c r="H36" s="26"/>
      <c r="I36" s="26"/>
      <c r="J36" s="26"/>
      <c r="K36" s="26"/>
      <c r="L36" s="26"/>
      <c r="M36" s="26"/>
      <c r="N36" s="26"/>
      <c r="O36" s="26"/>
    </row>
    <row r="37" spans="1:15" ht="21" x14ac:dyDescent="0.35">
      <c r="A37" s="36"/>
      <c r="B37" s="39"/>
      <c r="C37" s="32"/>
      <c r="D37" s="34"/>
      <c r="E37" s="34"/>
      <c r="F37" s="34"/>
      <c r="G37" s="32"/>
      <c r="H37" s="26"/>
      <c r="I37" s="26"/>
      <c r="J37" s="26"/>
      <c r="K37" s="26"/>
      <c r="L37" s="26"/>
      <c r="M37" s="26"/>
      <c r="N37" s="26"/>
      <c r="O37" s="26"/>
    </row>
    <row r="38" spans="1:15" ht="21" x14ac:dyDescent="0.35">
      <c r="A38" s="36"/>
      <c r="B38" s="36"/>
      <c r="C38" s="34"/>
      <c r="D38" s="34"/>
      <c r="E38" s="34"/>
      <c r="F38" s="34"/>
      <c r="G38" s="32"/>
      <c r="H38" s="26"/>
      <c r="I38" s="26"/>
      <c r="J38" s="26"/>
      <c r="K38" s="26"/>
      <c r="L38" s="26"/>
      <c r="M38" s="26"/>
      <c r="N38" s="26"/>
      <c r="O38" s="26"/>
    </row>
    <row r="39" spans="1:15" ht="21" x14ac:dyDescent="0.35">
      <c r="A39" s="36"/>
      <c r="B39" s="36"/>
      <c r="C39" s="35" t="str">
        <f>B41</f>
        <v>Graeme Morrisey &amp; Jasper Constantine</v>
      </c>
      <c r="D39" s="34"/>
      <c r="E39" s="34"/>
      <c r="F39" s="34"/>
      <c r="G39" s="32"/>
      <c r="H39" s="26"/>
      <c r="I39" s="26"/>
      <c r="J39" s="26"/>
      <c r="K39" s="26"/>
      <c r="L39" s="26"/>
      <c r="M39" s="26"/>
      <c r="N39" s="26"/>
      <c r="O39" s="26"/>
    </row>
    <row r="40" spans="1:15" ht="21" x14ac:dyDescent="0.35">
      <c r="A40" s="36"/>
      <c r="B40" s="36"/>
      <c r="C40" s="34"/>
      <c r="D40" s="32"/>
      <c r="E40" s="34"/>
      <c r="F40" s="34"/>
      <c r="G40" s="32"/>
      <c r="H40" s="26"/>
      <c r="I40" s="26"/>
      <c r="J40" s="26"/>
      <c r="K40" s="26"/>
      <c r="L40" s="26"/>
      <c r="M40" s="26"/>
      <c r="N40" s="26"/>
      <c r="O40" s="26"/>
    </row>
    <row r="41" spans="1:15" ht="21" x14ac:dyDescent="0.35">
      <c r="A41" s="36"/>
      <c r="B41" s="39" t="str">
        <f>P6</f>
        <v>Graeme Morrisey &amp; Jasper Constantine</v>
      </c>
      <c r="C41" s="34"/>
      <c r="D41" s="32"/>
      <c r="E41" s="34"/>
      <c r="F41" s="34"/>
      <c r="G41" s="32"/>
      <c r="H41" s="26"/>
      <c r="I41" s="26"/>
      <c r="J41" s="26"/>
      <c r="K41" s="26"/>
      <c r="L41" s="26"/>
      <c r="M41" s="26"/>
      <c r="N41" s="26"/>
      <c r="O41" s="26"/>
    </row>
    <row r="42" spans="1:15" ht="21" x14ac:dyDescent="0.35">
      <c r="A42" s="36"/>
      <c r="B42" s="36"/>
      <c r="C42" s="32"/>
      <c r="D42" s="32"/>
      <c r="E42" s="34"/>
      <c r="F42" s="34"/>
      <c r="G42" s="32"/>
      <c r="H42" s="26"/>
      <c r="I42" s="26"/>
      <c r="J42" s="26"/>
      <c r="K42" s="26"/>
      <c r="L42" s="26"/>
      <c r="M42" s="26"/>
      <c r="N42" s="26"/>
      <c r="O42" s="26"/>
    </row>
    <row r="43" spans="1:15" ht="21" x14ac:dyDescent="0.35">
      <c r="A43" s="36"/>
      <c r="B43" s="36"/>
      <c r="C43" s="32"/>
      <c r="D43" s="61"/>
      <c r="E43" s="60"/>
      <c r="F43" s="32"/>
      <c r="G43" s="32"/>
      <c r="H43" s="26"/>
      <c r="I43" s="26"/>
      <c r="J43" s="26"/>
      <c r="K43" s="26"/>
      <c r="L43" s="26"/>
      <c r="M43" s="26"/>
      <c r="N43" s="26"/>
      <c r="O43" s="26"/>
    </row>
    <row r="44" spans="1:15" ht="21" x14ac:dyDescent="0.35">
      <c r="A44" s="36"/>
      <c r="B44" s="39"/>
      <c r="C44" s="32"/>
      <c r="D44" s="32"/>
      <c r="E44" s="34"/>
      <c r="F44" s="32"/>
      <c r="G44" s="32"/>
      <c r="H44" s="26"/>
      <c r="I44" s="26"/>
      <c r="J44" s="26"/>
      <c r="K44" s="26"/>
      <c r="L44" s="26"/>
      <c r="M44" s="26"/>
      <c r="N44" s="26"/>
      <c r="O44" s="26"/>
    </row>
    <row r="45" spans="1:15" ht="21" x14ac:dyDescent="0.35">
      <c r="A45" s="36"/>
      <c r="B45" s="50"/>
      <c r="C45" s="35" t="s">
        <v>194</v>
      </c>
      <c r="D45" s="32"/>
      <c r="E45" s="34"/>
      <c r="F45" s="32"/>
      <c r="G45" s="32"/>
      <c r="H45" s="26"/>
      <c r="I45" s="26"/>
      <c r="J45" s="26"/>
      <c r="K45" s="26"/>
      <c r="L45" s="26"/>
      <c r="M45" s="26"/>
      <c r="N45" s="26"/>
      <c r="O45" s="26"/>
    </row>
    <row r="46" spans="1:15" ht="21" x14ac:dyDescent="0.35">
      <c r="A46" s="36"/>
      <c r="B46" s="49"/>
      <c r="C46" s="34"/>
      <c r="D46" s="34"/>
      <c r="E46" s="34"/>
      <c r="F46" s="32"/>
      <c r="G46" s="32"/>
      <c r="H46" s="26"/>
      <c r="I46" s="26"/>
      <c r="J46" s="26"/>
      <c r="K46" s="26"/>
      <c r="L46" s="26"/>
      <c r="M46" s="26"/>
      <c r="N46" s="26"/>
      <c r="O46" s="26"/>
    </row>
    <row r="47" spans="1:15" ht="21" x14ac:dyDescent="0.35">
      <c r="A47" s="36"/>
      <c r="B47" s="36"/>
      <c r="C47" s="32"/>
      <c r="D47" s="34"/>
      <c r="E47" s="34"/>
      <c r="F47" s="32"/>
      <c r="G47" s="32"/>
      <c r="H47" s="26"/>
      <c r="I47" s="26"/>
      <c r="J47" s="26"/>
      <c r="K47" s="26"/>
      <c r="L47" s="26"/>
      <c r="M47" s="26"/>
      <c r="N47" s="26"/>
      <c r="O47" s="26"/>
    </row>
    <row r="48" spans="1:15" ht="21" x14ac:dyDescent="0.35">
      <c r="A48" s="36"/>
      <c r="B48" s="36"/>
      <c r="C48" s="32"/>
      <c r="D48" s="48" t="str">
        <f>B52</f>
        <v>Nick Muir &amp; Scott Perry</v>
      </c>
      <c r="E48" s="34"/>
      <c r="F48" s="32"/>
      <c r="G48" s="32"/>
      <c r="H48" s="26"/>
      <c r="I48" s="26"/>
      <c r="J48" s="26"/>
      <c r="K48" s="26"/>
      <c r="L48" s="26"/>
      <c r="M48" s="26"/>
      <c r="N48" s="26"/>
      <c r="O48" s="26"/>
    </row>
    <row r="49" spans="1:15" ht="21" x14ac:dyDescent="0.35">
      <c r="A49" s="36"/>
      <c r="B49" s="50"/>
      <c r="C49" s="34"/>
      <c r="D49" s="34"/>
      <c r="E49" s="32"/>
      <c r="F49" s="32"/>
      <c r="G49" s="32"/>
      <c r="H49" s="26"/>
      <c r="I49" s="26"/>
      <c r="J49" s="26"/>
      <c r="K49" s="26"/>
      <c r="L49" s="26"/>
      <c r="M49" s="26"/>
      <c r="N49" s="26"/>
      <c r="O49" s="26"/>
    </row>
    <row r="50" spans="1:15" ht="21" x14ac:dyDescent="0.35">
      <c r="A50" s="36"/>
      <c r="B50" s="36"/>
      <c r="C50" s="35" t="str">
        <f>B52</f>
        <v>Nick Muir &amp; Scott Perry</v>
      </c>
      <c r="D50" s="34"/>
      <c r="E50" s="32"/>
      <c r="F50" s="32"/>
      <c r="G50" s="32"/>
      <c r="H50" s="26"/>
      <c r="I50" s="26"/>
      <c r="J50" s="26"/>
      <c r="K50" s="26"/>
      <c r="L50" s="26"/>
      <c r="M50" s="26"/>
      <c r="N50" s="26"/>
      <c r="O50" s="26"/>
    </row>
    <row r="51" spans="1:15" ht="21" x14ac:dyDescent="0.35">
      <c r="A51" s="36"/>
      <c r="B51" s="36"/>
      <c r="C51" s="34"/>
      <c r="D51" s="32"/>
      <c r="E51" s="32"/>
      <c r="F51" s="32"/>
      <c r="G51" s="32"/>
      <c r="H51" s="26"/>
      <c r="I51" s="26"/>
      <c r="J51" s="26"/>
      <c r="K51" s="26"/>
      <c r="L51" s="26"/>
      <c r="M51" s="26"/>
      <c r="N51" s="26"/>
      <c r="O51" s="26"/>
    </row>
    <row r="52" spans="1:15" ht="21" x14ac:dyDescent="0.35">
      <c r="A52" s="36">
        <v>2</v>
      </c>
      <c r="B52" s="39" t="str">
        <f>P10</f>
        <v>Nick Muir &amp; Scott Perry</v>
      </c>
      <c r="C52" s="34"/>
      <c r="D52" s="32"/>
      <c r="E52" s="32"/>
      <c r="F52" s="32"/>
      <c r="G52" s="32"/>
      <c r="H52" s="26"/>
      <c r="I52" s="26"/>
      <c r="J52" s="26"/>
      <c r="K52" s="26"/>
      <c r="L52" s="26"/>
      <c r="M52" s="26"/>
      <c r="N52" s="26"/>
      <c r="O52" s="26"/>
    </row>
    <row r="53" spans="1:15" ht="21" x14ac:dyDescent="0.35">
      <c r="A53" s="36"/>
      <c r="B53" s="36"/>
      <c r="C53" s="32"/>
      <c r="D53" s="32"/>
      <c r="E53" s="32"/>
      <c r="F53" s="32"/>
      <c r="G53" s="32"/>
      <c r="H53" s="26"/>
      <c r="I53" s="26"/>
      <c r="J53" s="26"/>
      <c r="K53" s="26"/>
      <c r="L53" s="26"/>
      <c r="M53" s="26"/>
      <c r="N53" s="26"/>
      <c r="O53" s="26"/>
    </row>
    <row r="54" spans="1:15" ht="21" x14ac:dyDescent="0.35">
      <c r="A54" s="27"/>
      <c r="B54" s="27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</row>
    <row r="55" spans="1:15" ht="21" x14ac:dyDescent="0.35">
      <c r="A55" s="27"/>
      <c r="B55" s="27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</row>
    <row r="56" spans="1:15" ht="21" x14ac:dyDescent="0.35">
      <c r="A56" s="27"/>
      <c r="B56" s="27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</row>
  </sheetData>
  <pageMargins left="0.7" right="0.7" top="0.75" bottom="0.75" header="0.3" footer="0.3"/>
  <pageSetup paperSize="8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6573B-FF91-42EC-AD12-301EA8D97A8A}">
  <sheetPr>
    <tabColor rgb="FF92D050"/>
  </sheetPr>
  <dimension ref="A1:A10"/>
  <sheetViews>
    <sheetView workbookViewId="0"/>
  </sheetViews>
  <sheetFormatPr defaultRowHeight="15" x14ac:dyDescent="0.25"/>
  <cols>
    <col min="1" max="1" width="47.5703125" customWidth="1"/>
  </cols>
  <sheetData>
    <row r="1" spans="1:1" ht="15.75" x14ac:dyDescent="0.25">
      <c r="A1" s="30" t="s">
        <v>195</v>
      </c>
    </row>
    <row r="2" spans="1:1" ht="15.75" x14ac:dyDescent="0.25">
      <c r="A2" s="30" t="s">
        <v>240</v>
      </c>
    </row>
    <row r="3" spans="1:1" ht="15.75" x14ac:dyDescent="0.25">
      <c r="A3" s="33" t="s">
        <v>249</v>
      </c>
    </row>
    <row r="4" spans="1:1" ht="15.75" x14ac:dyDescent="0.25">
      <c r="A4" s="30"/>
    </row>
    <row r="5" spans="1:1" x14ac:dyDescent="0.25">
      <c r="A5" t="s">
        <v>231</v>
      </c>
    </row>
    <row r="6" spans="1:1" x14ac:dyDescent="0.25">
      <c r="A6" t="s">
        <v>232</v>
      </c>
    </row>
    <row r="7" spans="1:1" x14ac:dyDescent="0.25">
      <c r="A7" t="s">
        <v>233</v>
      </c>
    </row>
    <row r="10" spans="1:1" x14ac:dyDescent="0.25">
      <c r="A10" s="1" t="s">
        <v>239</v>
      </c>
    </row>
  </sheetData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16D1D-CE7B-46F6-A6A0-CFCA55E6FEE8}">
  <sheetPr>
    <pageSetUpPr fitToPage="1"/>
  </sheetPr>
  <dimension ref="B2:AA36"/>
  <sheetViews>
    <sheetView showGridLines="0" workbookViewId="0">
      <selection activeCell="X30" sqref="X30"/>
    </sheetView>
  </sheetViews>
  <sheetFormatPr defaultRowHeight="15" x14ac:dyDescent="0.25"/>
  <cols>
    <col min="2" max="2" width="8.85546875" style="5"/>
    <col min="15" max="15" width="0" hidden="1" customWidth="1"/>
    <col min="16" max="16" width="29.140625" hidden="1" customWidth="1"/>
    <col min="17" max="17" width="0" hidden="1" customWidth="1"/>
    <col min="20" max="20" width="9.140625" hidden="1" customWidth="1"/>
    <col min="21" max="21" width="30.85546875" hidden="1" customWidth="1"/>
  </cols>
  <sheetData>
    <row r="2" spans="2:27" ht="36" x14ac:dyDescent="0.55000000000000004">
      <c r="B2" s="6" t="e">
        <f>#REF!</f>
        <v>#REF!</v>
      </c>
    </row>
    <row r="3" spans="2:27" ht="36" x14ac:dyDescent="0.55000000000000004">
      <c r="B3" s="6" t="s">
        <v>5</v>
      </c>
      <c r="D3" s="6" t="s">
        <v>21</v>
      </c>
    </row>
    <row r="4" spans="2:27" ht="36" x14ac:dyDescent="0.55000000000000004">
      <c r="B4" s="6"/>
    </row>
    <row r="5" spans="2:27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L5" s="1" t="s">
        <v>58</v>
      </c>
      <c r="P5" s="1" t="s">
        <v>6</v>
      </c>
    </row>
    <row r="6" spans="2:27" x14ac:dyDescent="0.25">
      <c r="B6" s="12"/>
      <c r="C6" s="8" t="str">
        <f>Schedule!D65</f>
        <v>7pm Fri 22nd March</v>
      </c>
      <c r="D6" s="8"/>
      <c r="E6" s="8"/>
      <c r="F6" s="8" t="str">
        <f>Schedule!D75</f>
        <v>10:00am Sun 24th March</v>
      </c>
      <c r="G6" s="8"/>
      <c r="H6" s="8"/>
      <c r="I6" s="8" t="str">
        <f>Schedule!D78</f>
        <v>4:00pm Sun 24th March</v>
      </c>
      <c r="J6" s="8"/>
      <c r="K6" s="8"/>
      <c r="L6" s="8"/>
      <c r="M6" s="8"/>
      <c r="O6">
        <v>1</v>
      </c>
      <c r="P6" t="s">
        <v>22</v>
      </c>
    </row>
    <row r="7" spans="2:27" x14ac:dyDescent="0.25">
      <c r="I7" t="s">
        <v>133</v>
      </c>
      <c r="O7">
        <v>2</v>
      </c>
      <c r="P7" t="s">
        <v>24</v>
      </c>
      <c r="Q7">
        <v>1</v>
      </c>
    </row>
    <row r="8" spans="2:27" x14ac:dyDescent="0.25">
      <c r="B8" s="5">
        <v>1</v>
      </c>
      <c r="C8" s="2"/>
      <c r="D8" s="2"/>
      <c r="E8" s="2"/>
      <c r="O8">
        <v>3</v>
      </c>
      <c r="P8" t="s">
        <v>33</v>
      </c>
      <c r="W8" t="s">
        <v>167</v>
      </c>
      <c r="AA8" t="s">
        <v>178</v>
      </c>
    </row>
    <row r="9" spans="2:27" x14ac:dyDescent="0.25">
      <c r="F9" s="3"/>
      <c r="O9">
        <v>4</v>
      </c>
      <c r="P9" t="s">
        <v>41</v>
      </c>
      <c r="Q9">
        <v>2</v>
      </c>
      <c r="W9" t="s">
        <v>168</v>
      </c>
    </row>
    <row r="10" spans="2:27" x14ac:dyDescent="0.25">
      <c r="F10" s="4"/>
      <c r="G10" s="2"/>
      <c r="H10" s="2"/>
      <c r="O10">
        <v>5</v>
      </c>
      <c r="P10" t="s">
        <v>48</v>
      </c>
      <c r="T10">
        <v>3</v>
      </c>
      <c r="U10" t="s">
        <v>88</v>
      </c>
      <c r="W10" t="s">
        <v>169</v>
      </c>
      <c r="AA10" t="s">
        <v>170</v>
      </c>
    </row>
    <row r="11" spans="2:27" x14ac:dyDescent="0.25">
      <c r="F11" s="3"/>
      <c r="I11" s="3"/>
      <c r="O11">
        <v>6</v>
      </c>
      <c r="P11" t="s">
        <v>55</v>
      </c>
      <c r="T11">
        <v>2</v>
      </c>
      <c r="U11" t="s">
        <v>89</v>
      </c>
      <c r="W11" t="s">
        <v>172</v>
      </c>
    </row>
    <row r="12" spans="2:27" x14ac:dyDescent="0.25">
      <c r="C12" s="2"/>
      <c r="D12" s="2"/>
      <c r="E12" s="2"/>
      <c r="F12" s="3"/>
      <c r="I12" s="3"/>
      <c r="O12">
        <v>7</v>
      </c>
      <c r="P12" t="s">
        <v>16</v>
      </c>
      <c r="T12">
        <v>1</v>
      </c>
      <c r="U12" t="s">
        <v>90</v>
      </c>
      <c r="W12" t="s">
        <v>174</v>
      </c>
    </row>
    <row r="13" spans="2:27" x14ac:dyDescent="0.25">
      <c r="I13" s="3"/>
      <c r="O13">
        <v>8</v>
      </c>
      <c r="P13" t="s">
        <v>59</v>
      </c>
      <c r="T13">
        <v>6</v>
      </c>
      <c r="U13" t="s">
        <v>92</v>
      </c>
      <c r="W13" t="s">
        <v>176</v>
      </c>
    </row>
    <row r="14" spans="2:27" x14ac:dyDescent="0.25">
      <c r="I14" s="4"/>
      <c r="J14" s="2"/>
      <c r="K14" s="2"/>
      <c r="T14">
        <v>4</v>
      </c>
      <c r="U14" t="s">
        <v>101</v>
      </c>
      <c r="W14" t="s">
        <v>182</v>
      </c>
      <c r="AA14" s="29" t="s">
        <v>185</v>
      </c>
    </row>
    <row r="15" spans="2:27" x14ac:dyDescent="0.25">
      <c r="I15" s="3"/>
      <c r="L15" s="3"/>
      <c r="T15">
        <v>5</v>
      </c>
      <c r="U15" t="s">
        <v>106</v>
      </c>
      <c r="W15" t="s">
        <v>177</v>
      </c>
    </row>
    <row r="16" spans="2:27" x14ac:dyDescent="0.25">
      <c r="C16" s="2"/>
      <c r="D16" s="2"/>
      <c r="E16" s="2"/>
      <c r="I16" s="3"/>
      <c r="L16" s="3"/>
      <c r="W16" t="s">
        <v>183</v>
      </c>
    </row>
    <row r="17" spans="3:23" x14ac:dyDescent="0.25">
      <c r="F17" s="3"/>
      <c r="I17" s="3"/>
      <c r="L17" s="3"/>
      <c r="W17" t="s">
        <v>186</v>
      </c>
    </row>
    <row r="18" spans="3:23" x14ac:dyDescent="0.25">
      <c r="F18" s="4"/>
      <c r="G18" s="2"/>
      <c r="H18" s="2"/>
      <c r="I18" s="3"/>
      <c r="L18" s="3"/>
    </row>
    <row r="19" spans="3:23" x14ac:dyDescent="0.25">
      <c r="F19" s="3"/>
      <c r="L19" s="3"/>
    </row>
    <row r="20" spans="3:23" x14ac:dyDescent="0.25">
      <c r="C20" s="2"/>
      <c r="D20" s="2"/>
      <c r="E20" s="2"/>
      <c r="F20" s="3"/>
      <c r="L20" s="3"/>
      <c r="U20" t="s">
        <v>126</v>
      </c>
    </row>
    <row r="21" spans="3:23" x14ac:dyDescent="0.25">
      <c r="L21" s="3"/>
    </row>
    <row r="22" spans="3:23" x14ac:dyDescent="0.25">
      <c r="L22" s="4"/>
      <c r="M22" s="2"/>
      <c r="N22" s="2"/>
    </row>
    <row r="23" spans="3:23" x14ac:dyDescent="0.25">
      <c r="L23" s="3"/>
    </row>
    <row r="24" spans="3:23" x14ac:dyDescent="0.25">
      <c r="C24" s="2"/>
      <c r="D24" s="2"/>
      <c r="E24" s="2"/>
      <c r="L24" s="3"/>
    </row>
    <row r="25" spans="3:23" x14ac:dyDescent="0.25">
      <c r="F25" s="3"/>
      <c r="L25" s="3"/>
    </row>
    <row r="26" spans="3:23" x14ac:dyDescent="0.25">
      <c r="F26" s="4"/>
      <c r="G26" s="2"/>
      <c r="H26" s="2"/>
      <c r="L26" s="3"/>
    </row>
    <row r="27" spans="3:23" x14ac:dyDescent="0.25">
      <c r="F27" s="3"/>
      <c r="I27" s="3"/>
      <c r="L27" s="3"/>
    </row>
    <row r="28" spans="3:23" x14ac:dyDescent="0.25">
      <c r="C28" s="2"/>
      <c r="D28" s="2"/>
      <c r="E28" s="2"/>
      <c r="F28" s="3"/>
      <c r="I28" s="3"/>
      <c r="L28" s="3"/>
    </row>
    <row r="29" spans="3:23" x14ac:dyDescent="0.25">
      <c r="I29" s="3"/>
      <c r="L29" s="3"/>
    </row>
    <row r="30" spans="3:23" x14ac:dyDescent="0.25">
      <c r="I30" s="4"/>
      <c r="J30" s="2"/>
      <c r="K30" s="2"/>
      <c r="L30" s="3"/>
    </row>
    <row r="31" spans="3:23" x14ac:dyDescent="0.25">
      <c r="I31" s="3"/>
    </row>
    <row r="32" spans="3:23" x14ac:dyDescent="0.25"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F68DCA-8295-44D2-9304-844F1746B0AF}">
  <sheetPr>
    <pageSetUpPr fitToPage="1"/>
  </sheetPr>
  <dimension ref="B2:Y68"/>
  <sheetViews>
    <sheetView showGridLines="0" zoomScaleNormal="100" workbookViewId="0">
      <selection activeCell="C8" sqref="C8:Q68"/>
    </sheetView>
  </sheetViews>
  <sheetFormatPr defaultRowHeight="15" x14ac:dyDescent="0.25"/>
  <cols>
    <col min="2" max="5" width="9.140625" style="5"/>
    <col min="18" max="18" width="9.140625" hidden="1" customWidth="1"/>
    <col min="19" max="19" width="33.28515625" hidden="1" customWidth="1"/>
    <col min="20" max="20" width="0" hidden="1" customWidth="1"/>
    <col min="21" max="21" width="9.140625" hidden="1" customWidth="1"/>
    <col min="22" max="22" width="36" hidden="1" customWidth="1"/>
    <col min="23" max="23" width="0" hidden="1" customWidth="1"/>
  </cols>
  <sheetData>
    <row r="2" spans="2:25" ht="36" x14ac:dyDescent="0.55000000000000004">
      <c r="B2" s="6" t="e">
        <f>#REF!</f>
        <v>#REF!</v>
      </c>
      <c r="C2" s="6"/>
      <c r="D2" s="6"/>
      <c r="E2" s="6"/>
    </row>
    <row r="3" spans="2:25" ht="36" x14ac:dyDescent="0.55000000000000004">
      <c r="B3" s="6" t="s">
        <v>5</v>
      </c>
      <c r="C3" s="6"/>
      <c r="D3" s="6" t="s">
        <v>151</v>
      </c>
      <c r="E3" s="6"/>
    </row>
    <row r="4" spans="2:25" ht="36" x14ac:dyDescent="0.55000000000000004">
      <c r="B4" s="6"/>
      <c r="C4" s="6"/>
      <c r="D4" s="6"/>
      <c r="E4" s="6"/>
    </row>
    <row r="5" spans="2:25" s="1" customFormat="1" x14ac:dyDescent="0.25">
      <c r="B5" s="7" t="s">
        <v>2</v>
      </c>
      <c r="C5" s="7" t="s">
        <v>57</v>
      </c>
      <c r="D5" s="7"/>
      <c r="E5" s="7"/>
      <c r="F5" s="1" t="s">
        <v>1</v>
      </c>
      <c r="I5" s="1" t="s">
        <v>4</v>
      </c>
      <c r="L5" s="1" t="s">
        <v>3</v>
      </c>
      <c r="O5" s="1" t="s">
        <v>58</v>
      </c>
      <c r="S5" s="1" t="s">
        <v>6</v>
      </c>
    </row>
    <row r="6" spans="2:25" x14ac:dyDescent="0.25">
      <c r="B6" s="12"/>
      <c r="C6" s="8" t="str">
        <f>Schedule!D39</f>
        <v>2:00pm Sat 25th March</v>
      </c>
      <c r="D6" s="12"/>
      <c r="E6" s="12"/>
      <c r="F6" s="8" t="str">
        <f>Schedule!D43</f>
        <v>8:00am Sun 26th March</v>
      </c>
      <c r="G6" s="8"/>
      <c r="H6" s="8"/>
      <c r="I6" s="8" t="str">
        <f>Schedule!D46</f>
        <v>2:00pm Sun 26th March</v>
      </c>
      <c r="J6" s="8"/>
      <c r="K6" s="8"/>
      <c r="L6" s="8" t="str">
        <f>Schedule!D57</f>
        <v>12:00pm Sat 1st April</v>
      </c>
      <c r="M6" s="8"/>
      <c r="R6">
        <v>1</v>
      </c>
      <c r="S6" t="s">
        <v>14</v>
      </c>
    </row>
    <row r="7" spans="2:25" s="1" customFormat="1" x14ac:dyDescent="0.25">
      <c r="B7" s="7"/>
      <c r="C7" s="7"/>
      <c r="D7" s="7"/>
      <c r="E7" s="7"/>
      <c r="L7" t="s">
        <v>132</v>
      </c>
      <c r="Q7"/>
      <c r="R7">
        <v>2</v>
      </c>
      <c r="S7" t="s">
        <v>13</v>
      </c>
    </row>
    <row r="8" spans="2:25" x14ac:dyDescent="0.25">
      <c r="B8" s="5">
        <v>1</v>
      </c>
      <c r="C8" s="2"/>
      <c r="D8" s="10"/>
      <c r="E8" s="10"/>
      <c r="R8">
        <v>3</v>
      </c>
      <c r="S8" t="s">
        <v>23</v>
      </c>
      <c r="U8">
        <v>7</v>
      </c>
      <c r="V8" t="s">
        <v>93</v>
      </c>
      <c r="Y8" t="s">
        <v>134</v>
      </c>
    </row>
    <row r="9" spans="2:25" x14ac:dyDescent="0.25">
      <c r="F9" s="3"/>
      <c r="R9">
        <v>4</v>
      </c>
      <c r="S9" t="s">
        <v>44</v>
      </c>
      <c r="U9">
        <v>10</v>
      </c>
      <c r="V9" t="s">
        <v>94</v>
      </c>
    </row>
    <row r="10" spans="2:25" x14ac:dyDescent="0.25">
      <c r="F10" s="4"/>
      <c r="G10" s="2"/>
      <c r="H10" s="2"/>
      <c r="R10">
        <v>5</v>
      </c>
      <c r="S10" t="s">
        <v>30</v>
      </c>
      <c r="U10">
        <v>6</v>
      </c>
      <c r="V10" t="s">
        <v>96</v>
      </c>
    </row>
    <row r="11" spans="2:25" x14ac:dyDescent="0.25">
      <c r="F11" s="3"/>
      <c r="I11" s="3"/>
      <c r="R11">
        <v>6</v>
      </c>
      <c r="S11" t="s">
        <v>31</v>
      </c>
      <c r="U11">
        <v>9</v>
      </c>
      <c r="V11" t="s">
        <v>109</v>
      </c>
    </row>
    <row r="12" spans="2:25" x14ac:dyDescent="0.25">
      <c r="C12" s="2"/>
      <c r="D12" s="10"/>
      <c r="E12" s="10"/>
      <c r="F12" s="3"/>
      <c r="I12" s="3"/>
      <c r="R12">
        <v>7</v>
      </c>
      <c r="S12" t="s">
        <v>34</v>
      </c>
      <c r="U12">
        <v>8</v>
      </c>
      <c r="V12" t="s">
        <v>98</v>
      </c>
    </row>
    <row r="13" spans="2:25" x14ac:dyDescent="0.25">
      <c r="I13" s="3"/>
      <c r="R13">
        <v>8</v>
      </c>
      <c r="S13" t="s">
        <v>37</v>
      </c>
      <c r="U13">
        <v>2</v>
      </c>
      <c r="V13" t="s">
        <v>100</v>
      </c>
    </row>
    <row r="14" spans="2:25" x14ac:dyDescent="0.25">
      <c r="I14" s="4"/>
      <c r="J14" s="2"/>
      <c r="K14" s="2"/>
      <c r="R14">
        <v>9</v>
      </c>
      <c r="S14" t="s">
        <v>38</v>
      </c>
      <c r="U14">
        <v>4</v>
      </c>
      <c r="V14" t="s">
        <v>28</v>
      </c>
    </row>
    <row r="15" spans="2:25" x14ac:dyDescent="0.25">
      <c r="I15" s="3"/>
      <c r="L15" s="3"/>
      <c r="R15">
        <v>10</v>
      </c>
      <c r="S15" t="s">
        <v>39</v>
      </c>
      <c r="U15">
        <v>5</v>
      </c>
      <c r="V15" t="s">
        <v>102</v>
      </c>
    </row>
    <row r="16" spans="2:25" x14ac:dyDescent="0.25">
      <c r="C16" s="2"/>
      <c r="D16" s="10"/>
      <c r="E16" s="10"/>
      <c r="I16" s="3"/>
      <c r="L16" s="3"/>
      <c r="R16">
        <v>11</v>
      </c>
      <c r="S16" t="s">
        <v>51</v>
      </c>
      <c r="U16">
        <v>11</v>
      </c>
      <c r="V16" t="s">
        <v>104</v>
      </c>
    </row>
    <row r="17" spans="3:22" x14ac:dyDescent="0.25">
      <c r="F17" s="3"/>
      <c r="I17" s="3"/>
      <c r="L17" s="3"/>
      <c r="R17">
        <v>12</v>
      </c>
      <c r="S17" t="s">
        <v>42</v>
      </c>
      <c r="U17">
        <v>1</v>
      </c>
      <c r="V17" t="s">
        <v>108</v>
      </c>
    </row>
    <row r="18" spans="3:22" x14ac:dyDescent="0.25">
      <c r="F18" s="4"/>
      <c r="G18" s="2"/>
      <c r="H18" s="2"/>
      <c r="I18" s="3"/>
      <c r="L18" s="3"/>
      <c r="R18">
        <v>13</v>
      </c>
      <c r="S18" t="s">
        <v>50</v>
      </c>
      <c r="U18">
        <v>3</v>
      </c>
      <c r="V18" t="s">
        <v>27</v>
      </c>
    </row>
    <row r="19" spans="3:22" x14ac:dyDescent="0.25">
      <c r="F19" s="3"/>
      <c r="L19" s="3"/>
      <c r="R19">
        <v>14</v>
      </c>
      <c r="S19" t="s">
        <v>11</v>
      </c>
    </row>
    <row r="20" spans="3:22" x14ac:dyDescent="0.25">
      <c r="C20" s="2"/>
      <c r="D20" s="10"/>
      <c r="E20" s="11"/>
      <c r="F20" s="3"/>
      <c r="L20" s="3"/>
      <c r="R20">
        <v>15</v>
      </c>
      <c r="S20" t="s">
        <v>59</v>
      </c>
    </row>
    <row r="21" spans="3:22" x14ac:dyDescent="0.25">
      <c r="L21" s="3"/>
      <c r="R21">
        <v>16</v>
      </c>
      <c r="S21" t="s">
        <v>59</v>
      </c>
    </row>
    <row r="22" spans="3:22" x14ac:dyDescent="0.25">
      <c r="L22" s="4"/>
      <c r="M22" s="2"/>
      <c r="N22" s="2"/>
      <c r="V22" t="s">
        <v>125</v>
      </c>
    </row>
    <row r="23" spans="3:22" x14ac:dyDescent="0.25">
      <c r="L23" s="3"/>
      <c r="O23" s="3"/>
    </row>
    <row r="24" spans="3:22" x14ac:dyDescent="0.25">
      <c r="C24" s="2"/>
      <c r="D24" s="10"/>
      <c r="E24" s="10"/>
      <c r="L24" s="3"/>
      <c r="O24" s="3"/>
    </row>
    <row r="25" spans="3:22" x14ac:dyDescent="0.25">
      <c r="F25" s="3"/>
      <c r="L25" s="3"/>
      <c r="O25" s="3"/>
    </row>
    <row r="26" spans="3:22" x14ac:dyDescent="0.25">
      <c r="F26" s="4"/>
      <c r="G26" s="2"/>
      <c r="H26" s="2"/>
      <c r="L26" s="3"/>
      <c r="O26" s="3"/>
    </row>
    <row r="27" spans="3:22" x14ac:dyDescent="0.25">
      <c r="F27" s="3"/>
      <c r="I27" s="3"/>
      <c r="L27" s="3"/>
      <c r="O27" s="3"/>
    </row>
    <row r="28" spans="3:22" x14ac:dyDescent="0.25">
      <c r="C28" s="2"/>
      <c r="D28" s="10"/>
      <c r="E28" s="10"/>
      <c r="F28" s="3"/>
      <c r="I28" s="3"/>
      <c r="L28" s="3"/>
      <c r="O28" s="3"/>
    </row>
    <row r="29" spans="3:22" x14ac:dyDescent="0.25">
      <c r="I29" s="3"/>
      <c r="L29" s="3"/>
      <c r="O29" s="3"/>
    </row>
    <row r="30" spans="3:22" x14ac:dyDescent="0.25">
      <c r="I30" s="4"/>
      <c r="J30" s="2"/>
      <c r="K30" s="2"/>
      <c r="L30" s="3"/>
      <c r="O30" s="3"/>
    </row>
    <row r="31" spans="3:22" x14ac:dyDescent="0.25">
      <c r="I31" s="3"/>
      <c r="O31" s="3"/>
    </row>
    <row r="32" spans="3:22" x14ac:dyDescent="0.25">
      <c r="C32" s="2"/>
      <c r="D32" s="10"/>
      <c r="E32" s="10"/>
      <c r="I32" s="3"/>
      <c r="O32" s="3"/>
    </row>
    <row r="33" spans="2:17" x14ac:dyDescent="0.25">
      <c r="F33" s="3"/>
      <c r="I33" s="3"/>
      <c r="O33" s="3"/>
    </row>
    <row r="34" spans="2:17" x14ac:dyDescent="0.25">
      <c r="F34" s="4"/>
      <c r="G34" s="2"/>
      <c r="H34" s="2"/>
      <c r="I34" s="3"/>
      <c r="O34" s="3"/>
    </row>
    <row r="35" spans="2:17" x14ac:dyDescent="0.25">
      <c r="F35" s="3"/>
      <c r="O35" s="3"/>
    </row>
    <row r="36" spans="2:17" x14ac:dyDescent="0.25">
      <c r="B36" s="5">
        <v>4</v>
      </c>
      <c r="C36" s="2"/>
      <c r="D36" s="10"/>
      <c r="E36" s="10"/>
      <c r="F36" s="3"/>
      <c r="O36" s="3"/>
    </row>
    <row r="37" spans="2:17" x14ac:dyDescent="0.25">
      <c r="O37" s="3"/>
    </row>
    <row r="38" spans="2:17" x14ac:dyDescent="0.25">
      <c r="O38" s="4"/>
      <c r="P38" s="2"/>
      <c r="Q38" s="2"/>
    </row>
    <row r="39" spans="2:17" x14ac:dyDescent="0.25">
      <c r="O39" s="3"/>
    </row>
    <row r="40" spans="2:17" x14ac:dyDescent="0.25">
      <c r="B40" s="5">
        <v>3</v>
      </c>
      <c r="C40" s="2"/>
      <c r="D40" s="10"/>
      <c r="E40" s="10"/>
      <c r="O40" s="3"/>
    </row>
    <row r="41" spans="2:17" x14ac:dyDescent="0.25">
      <c r="F41" s="3"/>
      <c r="O41" s="3"/>
    </row>
    <row r="42" spans="2:17" x14ac:dyDescent="0.25">
      <c r="F42" s="4"/>
      <c r="G42" s="2"/>
      <c r="H42" s="2"/>
      <c r="O42" s="3"/>
    </row>
    <row r="43" spans="2:17" x14ac:dyDescent="0.25">
      <c r="F43" s="3"/>
      <c r="I43" s="3"/>
      <c r="O43" s="3"/>
    </row>
    <row r="44" spans="2:17" x14ac:dyDescent="0.25">
      <c r="C44" s="2"/>
      <c r="D44" s="10"/>
      <c r="E44" s="10"/>
      <c r="F44" s="3"/>
      <c r="I44" s="3"/>
      <c r="O44" s="3"/>
    </row>
    <row r="45" spans="2:17" x14ac:dyDescent="0.25">
      <c r="I45" s="3"/>
      <c r="O45" s="3"/>
    </row>
    <row r="46" spans="2:17" x14ac:dyDescent="0.25">
      <c r="I46" s="4"/>
      <c r="J46" s="2"/>
      <c r="K46" s="2"/>
      <c r="O46" s="3"/>
    </row>
    <row r="47" spans="2:17" x14ac:dyDescent="0.25">
      <c r="I47" s="3"/>
      <c r="L47" s="3"/>
      <c r="O47" s="3"/>
    </row>
    <row r="48" spans="2:17" x14ac:dyDescent="0.25">
      <c r="C48" s="2"/>
      <c r="D48" s="10"/>
      <c r="E48" s="10"/>
      <c r="I48" s="3"/>
      <c r="L48" s="3"/>
      <c r="O48" s="3"/>
    </row>
    <row r="49" spans="3:15" x14ac:dyDescent="0.25">
      <c r="F49" s="3"/>
      <c r="I49" s="3"/>
      <c r="L49" s="3"/>
      <c r="O49" s="3"/>
    </row>
    <row r="50" spans="3:15" x14ac:dyDescent="0.25">
      <c r="F50" s="4"/>
      <c r="G50" s="2"/>
      <c r="H50" s="2"/>
      <c r="I50" s="3"/>
      <c r="L50" s="3"/>
      <c r="O50" s="3"/>
    </row>
    <row r="51" spans="3:15" x14ac:dyDescent="0.25">
      <c r="F51" s="3"/>
      <c r="L51" s="3"/>
      <c r="O51" s="3"/>
    </row>
    <row r="52" spans="3:15" x14ac:dyDescent="0.25">
      <c r="C52" s="2"/>
      <c r="D52" s="10"/>
      <c r="E52" s="10"/>
      <c r="F52" s="3"/>
      <c r="L52" s="3"/>
      <c r="O52" s="3"/>
    </row>
    <row r="53" spans="3:15" x14ac:dyDescent="0.25">
      <c r="L53" s="3"/>
      <c r="O53" s="3"/>
    </row>
    <row r="54" spans="3:15" x14ac:dyDescent="0.25">
      <c r="L54" s="4"/>
      <c r="M54" s="2"/>
      <c r="N54" s="2"/>
      <c r="O54" s="3"/>
    </row>
    <row r="55" spans="3:15" x14ac:dyDescent="0.25">
      <c r="L55" s="3"/>
    </row>
    <row r="56" spans="3:15" x14ac:dyDescent="0.25">
      <c r="C56" s="2"/>
      <c r="D56" s="10"/>
      <c r="E56" s="10"/>
      <c r="L56" s="3"/>
    </row>
    <row r="57" spans="3:15" x14ac:dyDescent="0.25">
      <c r="F57" s="3"/>
      <c r="L57" s="3"/>
    </row>
    <row r="58" spans="3:15" x14ac:dyDescent="0.25">
      <c r="F58" s="4"/>
      <c r="G58" s="2"/>
      <c r="H58" s="2"/>
      <c r="L58" s="3"/>
    </row>
    <row r="59" spans="3:15" x14ac:dyDescent="0.25">
      <c r="F59" s="3"/>
      <c r="I59" s="3"/>
      <c r="L59" s="3"/>
    </row>
    <row r="60" spans="3:15" x14ac:dyDescent="0.25">
      <c r="C60" s="2"/>
      <c r="D60" s="10"/>
      <c r="E60" s="10"/>
      <c r="F60" s="3"/>
      <c r="I60" s="3"/>
      <c r="L60" s="3"/>
    </row>
    <row r="61" spans="3:15" x14ac:dyDescent="0.25">
      <c r="I61" s="3"/>
      <c r="L61" s="3"/>
    </row>
    <row r="62" spans="3:15" x14ac:dyDescent="0.25">
      <c r="I62" s="4"/>
      <c r="J62" s="2"/>
      <c r="K62" s="2"/>
      <c r="L62" s="3"/>
    </row>
    <row r="63" spans="3:15" x14ac:dyDescent="0.25">
      <c r="I63" s="3"/>
    </row>
    <row r="64" spans="3:15" x14ac:dyDescent="0.25">
      <c r="C64" s="10"/>
      <c r="D64" s="10"/>
      <c r="E64" s="10"/>
      <c r="I64" s="3"/>
    </row>
    <row r="65" spans="2:9" x14ac:dyDescent="0.25">
      <c r="F65" s="3"/>
      <c r="I65" s="3"/>
    </row>
    <row r="66" spans="2:9" x14ac:dyDescent="0.25">
      <c r="F66" s="4"/>
      <c r="G66" s="2"/>
      <c r="H66" s="2"/>
      <c r="I66" s="3"/>
    </row>
    <row r="67" spans="2:9" x14ac:dyDescent="0.25">
      <c r="F67" s="3"/>
    </row>
    <row r="68" spans="2:9" x14ac:dyDescent="0.25">
      <c r="B68" s="5">
        <v>2</v>
      </c>
      <c r="C68" s="2"/>
      <c r="D68" s="10"/>
      <c r="E68" s="10"/>
      <c r="F68" s="3"/>
    </row>
  </sheetData>
  <pageMargins left="0.70866141732283472" right="0.70866141732283472" top="0.74803149606299213" bottom="0.74803149606299213" header="0.31496062992125984" footer="0.31496062992125984"/>
  <pageSetup paperSize="8" scale="84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5E396-C6E0-499A-88AF-AD0AF36B44A5}">
  <sheetPr>
    <pageSetUpPr fitToPage="1"/>
  </sheetPr>
  <dimension ref="B2:W36"/>
  <sheetViews>
    <sheetView showGridLines="0" topLeftCell="A4" workbookViewId="0">
      <selection activeCell="C8" sqref="C8:N36"/>
    </sheetView>
  </sheetViews>
  <sheetFormatPr defaultRowHeight="15" x14ac:dyDescent="0.25"/>
  <cols>
    <col min="2" max="2" width="9.140625" style="5"/>
    <col min="15" max="15" width="0" hidden="1" customWidth="1"/>
    <col min="16" max="16" width="29.140625" hidden="1" customWidth="1"/>
    <col min="17" max="17" width="0" hidden="1" customWidth="1"/>
    <col min="20" max="20" width="9.140625" hidden="1" customWidth="1"/>
    <col min="21" max="21" width="30.85546875" hidden="1" customWidth="1"/>
  </cols>
  <sheetData>
    <row r="2" spans="2:23" ht="36" x14ac:dyDescent="0.55000000000000004">
      <c r="B2" s="6" t="e">
        <f>#REF!</f>
        <v>#REF!</v>
      </c>
    </row>
    <row r="3" spans="2:23" ht="36" x14ac:dyDescent="0.55000000000000004">
      <c r="B3" s="6" t="s">
        <v>5</v>
      </c>
      <c r="D3" s="6" t="s">
        <v>135</v>
      </c>
    </row>
    <row r="4" spans="2:23" ht="36" x14ac:dyDescent="0.55000000000000004">
      <c r="B4" s="6"/>
    </row>
    <row r="5" spans="2:23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L5" s="1" t="s">
        <v>58</v>
      </c>
      <c r="P5" s="1" t="s">
        <v>6</v>
      </c>
    </row>
    <row r="6" spans="2:23" x14ac:dyDescent="0.25">
      <c r="B6" s="12"/>
      <c r="C6" s="8" t="str">
        <f>Schedule!D41</f>
        <v>4:00pm Sat 25th March</v>
      </c>
      <c r="D6" s="8"/>
      <c r="E6" s="8"/>
      <c r="F6" s="8" t="str">
        <f>Schedule!D44</f>
        <v>10:00am Sun 26th March</v>
      </c>
      <c r="G6" s="8"/>
      <c r="H6" s="8"/>
      <c r="I6" s="8" t="str">
        <f>Schedule!D59</f>
        <v>4:00pm Sat 1st April</v>
      </c>
      <c r="J6" s="8"/>
      <c r="K6" s="8"/>
      <c r="L6" s="8"/>
      <c r="M6" s="8"/>
      <c r="O6">
        <v>1</v>
      </c>
      <c r="P6" t="s">
        <v>22</v>
      </c>
    </row>
    <row r="7" spans="2:23" x14ac:dyDescent="0.25">
      <c r="I7" t="s">
        <v>131</v>
      </c>
      <c r="O7">
        <v>2</v>
      </c>
      <c r="P7" t="s">
        <v>24</v>
      </c>
      <c r="Q7">
        <v>1</v>
      </c>
    </row>
    <row r="8" spans="2:23" x14ac:dyDescent="0.25">
      <c r="B8" s="5">
        <v>1</v>
      </c>
      <c r="C8" s="2"/>
      <c r="D8" s="2"/>
      <c r="E8" s="2"/>
      <c r="O8">
        <v>3</v>
      </c>
      <c r="P8" t="s">
        <v>33</v>
      </c>
      <c r="W8" t="s">
        <v>136</v>
      </c>
    </row>
    <row r="9" spans="2:23" x14ac:dyDescent="0.25">
      <c r="F9" s="3"/>
      <c r="O9">
        <v>4</v>
      </c>
      <c r="P9" t="s">
        <v>41</v>
      </c>
      <c r="Q9">
        <v>2</v>
      </c>
    </row>
    <row r="10" spans="2:23" x14ac:dyDescent="0.25">
      <c r="F10" s="4"/>
      <c r="G10" s="2"/>
      <c r="H10" s="2"/>
      <c r="O10">
        <v>5</v>
      </c>
      <c r="P10" t="s">
        <v>48</v>
      </c>
      <c r="T10">
        <v>3</v>
      </c>
      <c r="U10" t="s">
        <v>88</v>
      </c>
    </row>
    <row r="11" spans="2:23" x14ac:dyDescent="0.25">
      <c r="F11" s="3"/>
      <c r="I11" s="3"/>
      <c r="O11">
        <v>6</v>
      </c>
      <c r="P11" t="s">
        <v>55</v>
      </c>
      <c r="T11">
        <v>2</v>
      </c>
      <c r="U11" t="s">
        <v>89</v>
      </c>
    </row>
    <row r="12" spans="2:23" x14ac:dyDescent="0.25">
      <c r="C12" s="2"/>
      <c r="D12" s="2"/>
      <c r="E12" s="2"/>
      <c r="F12" s="3"/>
      <c r="I12" s="3"/>
      <c r="O12">
        <v>7</v>
      </c>
      <c r="P12" t="s">
        <v>16</v>
      </c>
      <c r="T12">
        <v>1</v>
      </c>
      <c r="U12" t="s">
        <v>90</v>
      </c>
    </row>
    <row r="13" spans="2:23" x14ac:dyDescent="0.25">
      <c r="I13" s="3"/>
      <c r="O13">
        <v>8</v>
      </c>
      <c r="P13" t="s">
        <v>59</v>
      </c>
      <c r="T13">
        <v>6</v>
      </c>
      <c r="U13" t="s">
        <v>92</v>
      </c>
    </row>
    <row r="14" spans="2:23" x14ac:dyDescent="0.25">
      <c r="I14" s="4"/>
      <c r="J14" s="2"/>
      <c r="K14" s="2"/>
      <c r="T14">
        <v>4</v>
      </c>
      <c r="U14" t="s">
        <v>101</v>
      </c>
    </row>
    <row r="15" spans="2:23" x14ac:dyDescent="0.25">
      <c r="I15" s="3"/>
      <c r="L15" s="3"/>
      <c r="T15">
        <v>5</v>
      </c>
      <c r="U15" t="s">
        <v>106</v>
      </c>
    </row>
    <row r="16" spans="2:23" x14ac:dyDescent="0.25">
      <c r="C16" s="2"/>
      <c r="D16" s="2"/>
      <c r="E16" s="2"/>
      <c r="I16" s="3"/>
      <c r="L16" s="3"/>
    </row>
    <row r="17" spans="3:21" x14ac:dyDescent="0.25">
      <c r="F17" s="3"/>
      <c r="I17" s="3"/>
      <c r="L17" s="3"/>
    </row>
    <row r="18" spans="3:21" x14ac:dyDescent="0.25">
      <c r="F18" s="4"/>
      <c r="G18" s="2"/>
      <c r="H18" s="2"/>
      <c r="I18" s="3"/>
      <c r="L18" s="3"/>
    </row>
    <row r="19" spans="3:21" x14ac:dyDescent="0.25">
      <c r="F19" s="3"/>
      <c r="L19" s="3"/>
    </row>
    <row r="20" spans="3:21" x14ac:dyDescent="0.25">
      <c r="C20" s="2"/>
      <c r="D20" s="2"/>
      <c r="E20" s="2"/>
      <c r="F20" s="3"/>
      <c r="L20" s="3"/>
      <c r="U20" t="s">
        <v>126</v>
      </c>
    </row>
    <row r="21" spans="3:21" x14ac:dyDescent="0.25">
      <c r="L21" s="3"/>
    </row>
    <row r="22" spans="3:21" x14ac:dyDescent="0.25">
      <c r="L22" s="4"/>
      <c r="M22" s="2"/>
      <c r="N22" s="2"/>
    </row>
    <row r="23" spans="3:21" x14ac:dyDescent="0.25">
      <c r="L23" s="3"/>
    </row>
    <row r="24" spans="3:21" x14ac:dyDescent="0.25">
      <c r="C24" s="2"/>
      <c r="D24" s="2"/>
      <c r="E24" s="2"/>
      <c r="L24" s="3"/>
    </row>
    <row r="25" spans="3:21" x14ac:dyDescent="0.25">
      <c r="F25" s="3"/>
      <c r="L25" s="3"/>
    </row>
    <row r="26" spans="3:21" x14ac:dyDescent="0.25">
      <c r="F26" s="4"/>
      <c r="G26" s="2"/>
      <c r="H26" s="2"/>
      <c r="L26" s="3"/>
    </row>
    <row r="27" spans="3:21" x14ac:dyDescent="0.25">
      <c r="F27" s="3"/>
      <c r="I27" s="3"/>
      <c r="L27" s="3"/>
    </row>
    <row r="28" spans="3:21" x14ac:dyDescent="0.25">
      <c r="C28" s="2"/>
      <c r="D28" s="2"/>
      <c r="E28" s="2"/>
      <c r="F28" s="3"/>
      <c r="I28" s="3"/>
      <c r="L28" s="3"/>
    </row>
    <row r="29" spans="3:21" x14ac:dyDescent="0.25">
      <c r="I29" s="3"/>
      <c r="L29" s="3"/>
    </row>
    <row r="30" spans="3:21" x14ac:dyDescent="0.25">
      <c r="I30" s="4"/>
      <c r="J30" s="2"/>
      <c r="K30" s="2"/>
      <c r="L30" s="3"/>
    </row>
    <row r="31" spans="3:21" x14ac:dyDescent="0.25">
      <c r="I31" s="3"/>
    </row>
    <row r="32" spans="3:21" x14ac:dyDescent="0.25"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1725E-7B46-4899-A4F1-D1DDF0BBFDA9}">
  <dimension ref="B2:P36"/>
  <sheetViews>
    <sheetView workbookViewId="0">
      <selection activeCell="M18" sqref="M18"/>
    </sheetView>
  </sheetViews>
  <sheetFormatPr defaultRowHeight="15" x14ac:dyDescent="0.25"/>
  <cols>
    <col min="2" max="2" width="8.85546875" style="5"/>
    <col min="16" max="16" width="17.28515625" bestFit="1" customWidth="1"/>
  </cols>
  <sheetData>
    <row r="2" spans="2:16" ht="36" x14ac:dyDescent="0.55000000000000004">
      <c r="B2" s="6" t="s">
        <v>0</v>
      </c>
    </row>
    <row r="3" spans="2:16" ht="36" x14ac:dyDescent="0.55000000000000004">
      <c r="B3" s="6" t="s">
        <v>5</v>
      </c>
      <c r="D3" s="6" t="s">
        <v>18</v>
      </c>
    </row>
    <row r="4" spans="2:16" ht="36" x14ac:dyDescent="0.55000000000000004">
      <c r="B4" s="6"/>
    </row>
    <row r="5" spans="2:16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25">
      <c r="O6">
        <v>1</v>
      </c>
      <c r="P6" t="s">
        <v>20</v>
      </c>
    </row>
    <row r="7" spans="2:16" x14ac:dyDescent="0.25">
      <c r="O7">
        <v>2</v>
      </c>
      <c r="P7" t="s">
        <v>32</v>
      </c>
    </row>
    <row r="8" spans="2:16" x14ac:dyDescent="0.25">
      <c r="B8" s="5">
        <v>1</v>
      </c>
      <c r="C8" s="2"/>
      <c r="D8" s="2"/>
      <c r="E8" s="2"/>
      <c r="O8">
        <v>3</v>
      </c>
      <c r="P8" t="s">
        <v>35</v>
      </c>
    </row>
    <row r="9" spans="2:16" x14ac:dyDescent="0.25">
      <c r="F9" s="3"/>
      <c r="O9">
        <v>4</v>
      </c>
      <c r="P9" t="s">
        <v>36</v>
      </c>
    </row>
    <row r="10" spans="2:16" x14ac:dyDescent="0.25">
      <c r="F10" s="4"/>
      <c r="G10" s="2"/>
      <c r="H10" s="2"/>
      <c r="O10">
        <v>5</v>
      </c>
      <c r="P10" t="s">
        <v>40</v>
      </c>
    </row>
    <row r="11" spans="2:16" x14ac:dyDescent="0.25">
      <c r="F11" s="3"/>
      <c r="I11" s="3"/>
      <c r="O11">
        <v>6</v>
      </c>
      <c r="P11" t="s">
        <v>43</v>
      </c>
    </row>
    <row r="12" spans="2:16" x14ac:dyDescent="0.25">
      <c r="B12" s="5">
        <v>8</v>
      </c>
      <c r="C12" s="2"/>
      <c r="D12" s="2"/>
      <c r="E12" s="2"/>
      <c r="F12" s="3"/>
      <c r="I12" s="3"/>
      <c r="O12">
        <v>7</v>
      </c>
      <c r="P12" t="s">
        <v>45</v>
      </c>
    </row>
    <row r="13" spans="2:16" x14ac:dyDescent="0.25">
      <c r="I13" s="3"/>
      <c r="O13">
        <v>8</v>
      </c>
      <c r="P13" t="s">
        <v>46</v>
      </c>
    </row>
    <row r="14" spans="2:16" x14ac:dyDescent="0.25">
      <c r="I14" s="4"/>
      <c r="J14" s="2"/>
      <c r="K14" s="2"/>
      <c r="O14">
        <v>9</v>
      </c>
      <c r="P14" t="s">
        <v>47</v>
      </c>
    </row>
    <row r="15" spans="2:16" x14ac:dyDescent="0.25">
      <c r="I15" s="3"/>
      <c r="L15" s="3"/>
      <c r="O15">
        <v>10</v>
      </c>
      <c r="P15" t="s">
        <v>49</v>
      </c>
    </row>
    <row r="16" spans="2:16" x14ac:dyDescent="0.25">
      <c r="B16" s="5">
        <v>5</v>
      </c>
      <c r="C16" s="2"/>
      <c r="D16" s="2"/>
      <c r="E16" s="2"/>
      <c r="I16" s="3"/>
      <c r="L16" s="3"/>
      <c r="O16">
        <v>11</v>
      </c>
      <c r="P16" t="s">
        <v>54</v>
      </c>
    </row>
    <row r="17" spans="2:16" x14ac:dyDescent="0.25">
      <c r="F17" s="3"/>
      <c r="I17" s="3"/>
      <c r="L17" s="3"/>
      <c r="O17">
        <v>12</v>
      </c>
      <c r="P17" t="s">
        <v>53</v>
      </c>
    </row>
    <row r="18" spans="2:16" x14ac:dyDescent="0.25">
      <c r="F18" s="4"/>
      <c r="G18" s="2"/>
      <c r="H18" s="2"/>
      <c r="I18" s="3"/>
      <c r="L18" s="3"/>
      <c r="O18">
        <v>13</v>
      </c>
      <c r="P18" t="s">
        <v>56</v>
      </c>
    </row>
    <row r="19" spans="2:16" x14ac:dyDescent="0.25">
      <c r="F19" s="3"/>
      <c r="L19" s="3"/>
      <c r="O19">
        <v>14</v>
      </c>
      <c r="P19" t="s">
        <v>59</v>
      </c>
    </row>
    <row r="20" spans="2:16" x14ac:dyDescent="0.25">
      <c r="B20" s="5">
        <v>4</v>
      </c>
      <c r="C20" s="2"/>
      <c r="D20" s="2"/>
      <c r="E20" s="2"/>
      <c r="F20" s="3"/>
      <c r="L20" s="3"/>
      <c r="O20">
        <v>15</v>
      </c>
      <c r="P20" t="s">
        <v>59</v>
      </c>
    </row>
    <row r="21" spans="2:16" x14ac:dyDescent="0.25">
      <c r="L21" s="3"/>
      <c r="O21">
        <v>16</v>
      </c>
      <c r="P21" t="s">
        <v>59</v>
      </c>
    </row>
    <row r="22" spans="2:16" x14ac:dyDescent="0.25">
      <c r="L22" s="4"/>
      <c r="M22" s="2"/>
      <c r="N22" s="2"/>
    </row>
    <row r="23" spans="2:16" x14ac:dyDescent="0.25">
      <c r="L23" s="3"/>
    </row>
    <row r="24" spans="2:16" x14ac:dyDescent="0.25">
      <c r="B24" s="5">
        <v>3</v>
      </c>
      <c r="C24" s="2"/>
      <c r="D24" s="2"/>
      <c r="E24" s="2"/>
      <c r="L24" s="3"/>
    </row>
    <row r="25" spans="2:16" x14ac:dyDescent="0.25">
      <c r="F25" s="3"/>
      <c r="L25" s="3"/>
    </row>
    <row r="26" spans="2:16" x14ac:dyDescent="0.25">
      <c r="F26" s="4"/>
      <c r="G26" s="2"/>
      <c r="H26" s="2"/>
      <c r="L26" s="3"/>
    </row>
    <row r="27" spans="2:16" x14ac:dyDescent="0.25">
      <c r="F27" s="3"/>
      <c r="I27" s="3"/>
      <c r="L27" s="3"/>
    </row>
    <row r="28" spans="2:16" x14ac:dyDescent="0.25">
      <c r="B28" s="5">
        <v>6</v>
      </c>
      <c r="C28" s="2"/>
      <c r="D28" s="2"/>
      <c r="E28" s="2"/>
      <c r="F28" s="3"/>
      <c r="I28" s="3"/>
      <c r="L28" s="3"/>
    </row>
    <row r="29" spans="2:16" x14ac:dyDescent="0.25">
      <c r="I29" s="3"/>
      <c r="L29" s="3"/>
    </row>
    <row r="30" spans="2:16" x14ac:dyDescent="0.25">
      <c r="I30" s="4"/>
      <c r="J30" s="2"/>
      <c r="K30" s="2"/>
      <c r="L30" s="3"/>
    </row>
    <row r="31" spans="2:16" x14ac:dyDescent="0.25">
      <c r="I31" s="3"/>
    </row>
    <row r="32" spans="2:16" x14ac:dyDescent="0.25">
      <c r="B32" s="5">
        <v>7</v>
      </c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paperSize="8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74A0B-3588-404A-B5C8-8A7E76E7F858}">
  <sheetPr>
    <tabColor rgb="FFFF0000"/>
  </sheetPr>
  <dimension ref="B2:P36"/>
  <sheetViews>
    <sheetView workbookViewId="0">
      <selection activeCell="P6" sqref="P6"/>
    </sheetView>
  </sheetViews>
  <sheetFormatPr defaultRowHeight="15" x14ac:dyDescent="0.25"/>
  <cols>
    <col min="2" max="2" width="8.85546875" style="5"/>
    <col min="16" max="16" width="23" bestFit="1" customWidth="1"/>
  </cols>
  <sheetData>
    <row r="2" spans="2:16" ht="36" x14ac:dyDescent="0.55000000000000004">
      <c r="B2" s="6" t="s">
        <v>0</v>
      </c>
    </row>
    <row r="3" spans="2:16" ht="36" x14ac:dyDescent="0.55000000000000004">
      <c r="B3" s="6" t="s">
        <v>5</v>
      </c>
      <c r="D3" s="6" t="s">
        <v>25</v>
      </c>
    </row>
    <row r="4" spans="2:16" ht="36" x14ac:dyDescent="0.55000000000000004">
      <c r="B4" s="6"/>
    </row>
    <row r="5" spans="2:16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25">
      <c r="O6">
        <v>1</v>
      </c>
      <c r="P6" s="8" t="s">
        <v>26</v>
      </c>
    </row>
    <row r="7" spans="2:16" x14ac:dyDescent="0.25">
      <c r="O7">
        <v>2</v>
      </c>
    </row>
    <row r="8" spans="2:16" x14ac:dyDescent="0.25">
      <c r="B8" s="5">
        <v>1</v>
      </c>
      <c r="C8" s="2"/>
      <c r="D8" s="2"/>
      <c r="E8" s="2"/>
      <c r="O8">
        <v>3</v>
      </c>
    </row>
    <row r="9" spans="2:16" x14ac:dyDescent="0.25">
      <c r="F9" s="3"/>
      <c r="O9">
        <v>4</v>
      </c>
    </row>
    <row r="10" spans="2:16" x14ac:dyDescent="0.25">
      <c r="F10" s="4"/>
      <c r="G10" s="2"/>
      <c r="H10" s="2"/>
      <c r="O10">
        <v>5</v>
      </c>
    </row>
    <row r="11" spans="2:16" x14ac:dyDescent="0.25">
      <c r="F11" s="3"/>
      <c r="I11" s="3"/>
      <c r="O11">
        <v>6</v>
      </c>
    </row>
    <row r="12" spans="2:16" x14ac:dyDescent="0.2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25">
      <c r="I13" s="3"/>
      <c r="O13">
        <v>8</v>
      </c>
    </row>
    <row r="14" spans="2:16" x14ac:dyDescent="0.25">
      <c r="I14" s="4"/>
      <c r="J14" s="2"/>
      <c r="K14" s="2"/>
    </row>
    <row r="15" spans="2:16" x14ac:dyDescent="0.25">
      <c r="I15" s="3"/>
      <c r="L15" s="3"/>
    </row>
    <row r="16" spans="2:16" x14ac:dyDescent="0.25">
      <c r="B16" s="5">
        <v>5</v>
      </c>
      <c r="C16" s="2"/>
      <c r="D16" s="2"/>
      <c r="E16" s="2"/>
      <c r="I16" s="3"/>
      <c r="L16" s="3"/>
    </row>
    <row r="17" spans="2:14" x14ac:dyDescent="0.25">
      <c r="F17" s="3"/>
      <c r="I17" s="3"/>
      <c r="L17" s="3"/>
    </row>
    <row r="18" spans="2:14" x14ac:dyDescent="0.25">
      <c r="F18" s="4"/>
      <c r="G18" s="2"/>
      <c r="H18" s="2"/>
      <c r="I18" s="3"/>
      <c r="L18" s="3"/>
    </row>
    <row r="19" spans="2:14" x14ac:dyDescent="0.25">
      <c r="F19" s="3"/>
      <c r="L19" s="3"/>
    </row>
    <row r="20" spans="2:14" x14ac:dyDescent="0.25">
      <c r="B20" s="5">
        <v>4</v>
      </c>
      <c r="C20" s="2"/>
      <c r="D20" s="2"/>
      <c r="E20" s="2"/>
      <c r="F20" s="3"/>
      <c r="L20" s="3"/>
    </row>
    <row r="21" spans="2:14" x14ac:dyDescent="0.25">
      <c r="L21" s="3"/>
    </row>
    <row r="22" spans="2:14" x14ac:dyDescent="0.25">
      <c r="L22" s="4"/>
      <c r="M22" s="2"/>
      <c r="N22" s="2"/>
    </row>
    <row r="23" spans="2:14" x14ac:dyDescent="0.25">
      <c r="L23" s="3"/>
    </row>
    <row r="24" spans="2:14" x14ac:dyDescent="0.25">
      <c r="B24" s="5">
        <v>3</v>
      </c>
      <c r="C24" s="2"/>
      <c r="D24" s="2"/>
      <c r="E24" s="2"/>
      <c r="L24" s="3"/>
    </row>
    <row r="25" spans="2:14" x14ac:dyDescent="0.25">
      <c r="F25" s="3"/>
      <c r="L25" s="3"/>
    </row>
    <row r="26" spans="2:14" x14ac:dyDescent="0.25">
      <c r="F26" s="4"/>
      <c r="G26" s="2"/>
      <c r="H26" s="2"/>
      <c r="L26" s="3"/>
    </row>
    <row r="27" spans="2:14" x14ac:dyDescent="0.25">
      <c r="F27" s="3"/>
      <c r="I27" s="3"/>
      <c r="L27" s="3"/>
    </row>
    <row r="28" spans="2:14" x14ac:dyDescent="0.25">
      <c r="B28" s="5">
        <v>6</v>
      </c>
      <c r="C28" s="2"/>
      <c r="D28" s="2"/>
      <c r="E28" s="2"/>
      <c r="F28" s="3"/>
      <c r="I28" s="3"/>
      <c r="L28" s="3"/>
    </row>
    <row r="29" spans="2:14" x14ac:dyDescent="0.25">
      <c r="I29" s="3"/>
      <c r="L29" s="3"/>
    </row>
    <row r="30" spans="2:14" x14ac:dyDescent="0.25">
      <c r="I30" s="4"/>
      <c r="J30" s="2"/>
      <c r="K30" s="2"/>
      <c r="L30" s="3"/>
    </row>
    <row r="31" spans="2:14" x14ac:dyDescent="0.25">
      <c r="I31" s="3"/>
    </row>
    <row r="32" spans="2:14" x14ac:dyDescent="0.25">
      <c r="B32" s="5">
        <v>7</v>
      </c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F3D21-0924-4AD0-B326-2A3BDFE13EBD}">
  <sheetPr>
    <tabColor rgb="FFFF0000"/>
  </sheetPr>
  <dimension ref="B2:P36"/>
  <sheetViews>
    <sheetView workbookViewId="0">
      <selection activeCell="P7" sqref="P7"/>
    </sheetView>
  </sheetViews>
  <sheetFormatPr defaultRowHeight="15" x14ac:dyDescent="0.25"/>
  <cols>
    <col min="2" max="2" width="8.85546875" style="5"/>
    <col min="16" max="16" width="24.140625" bestFit="1" customWidth="1"/>
  </cols>
  <sheetData>
    <row r="2" spans="2:16" ht="36" x14ac:dyDescent="0.55000000000000004">
      <c r="B2" s="6" t="s">
        <v>0</v>
      </c>
    </row>
    <row r="3" spans="2:16" ht="36" x14ac:dyDescent="0.55000000000000004">
      <c r="B3" s="6" t="s">
        <v>5</v>
      </c>
      <c r="D3" s="6" t="s">
        <v>9</v>
      </c>
    </row>
    <row r="4" spans="2:16" ht="36" x14ac:dyDescent="0.55000000000000004">
      <c r="B4" s="6"/>
    </row>
    <row r="5" spans="2:16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25">
      <c r="O6">
        <v>1</v>
      </c>
      <c r="P6" s="8" t="s">
        <v>12</v>
      </c>
    </row>
    <row r="7" spans="2:16" x14ac:dyDescent="0.25">
      <c r="O7">
        <v>2</v>
      </c>
      <c r="P7" s="9" t="s">
        <v>11</v>
      </c>
    </row>
    <row r="8" spans="2:16" x14ac:dyDescent="0.25">
      <c r="B8" s="5">
        <v>1</v>
      </c>
      <c r="C8" s="2"/>
      <c r="D8" s="2"/>
      <c r="E8" s="2"/>
      <c r="O8">
        <v>3</v>
      </c>
    </row>
    <row r="9" spans="2:16" x14ac:dyDescent="0.25">
      <c r="F9" s="3"/>
      <c r="O9">
        <v>4</v>
      </c>
    </row>
    <row r="10" spans="2:16" x14ac:dyDescent="0.25">
      <c r="F10" s="4"/>
      <c r="G10" s="2"/>
      <c r="H10" s="2"/>
      <c r="O10">
        <v>5</v>
      </c>
    </row>
    <row r="11" spans="2:16" x14ac:dyDescent="0.25">
      <c r="F11" s="3"/>
      <c r="I11" s="3"/>
      <c r="O11">
        <v>6</v>
      </c>
    </row>
    <row r="12" spans="2:16" x14ac:dyDescent="0.2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25">
      <c r="I13" s="3"/>
      <c r="O13">
        <v>8</v>
      </c>
    </row>
    <row r="14" spans="2:16" x14ac:dyDescent="0.25">
      <c r="I14" s="4"/>
      <c r="J14" s="2"/>
      <c r="K14" s="2"/>
    </row>
    <row r="15" spans="2:16" x14ac:dyDescent="0.25">
      <c r="I15" s="3"/>
      <c r="L15" s="3"/>
    </row>
    <row r="16" spans="2:16" x14ac:dyDescent="0.25">
      <c r="B16" s="5">
        <v>5</v>
      </c>
      <c r="C16" s="2"/>
      <c r="D16" s="2"/>
      <c r="E16" s="2"/>
      <c r="I16" s="3"/>
      <c r="L16" s="3"/>
    </row>
    <row r="17" spans="2:14" x14ac:dyDescent="0.25">
      <c r="F17" s="3"/>
      <c r="I17" s="3"/>
      <c r="L17" s="3"/>
    </row>
    <row r="18" spans="2:14" x14ac:dyDescent="0.25">
      <c r="F18" s="4"/>
      <c r="G18" s="2"/>
      <c r="H18" s="2"/>
      <c r="I18" s="3"/>
      <c r="L18" s="3"/>
    </row>
    <row r="19" spans="2:14" x14ac:dyDescent="0.25">
      <c r="F19" s="3"/>
      <c r="L19" s="3"/>
    </row>
    <row r="20" spans="2:14" x14ac:dyDescent="0.25">
      <c r="B20" s="5">
        <v>4</v>
      </c>
      <c r="C20" s="2"/>
      <c r="D20" s="2"/>
      <c r="E20" s="2"/>
      <c r="F20" s="3"/>
      <c r="L20" s="3"/>
    </row>
    <row r="21" spans="2:14" x14ac:dyDescent="0.25">
      <c r="L21" s="3"/>
    </row>
    <row r="22" spans="2:14" x14ac:dyDescent="0.25">
      <c r="L22" s="4"/>
      <c r="M22" s="2"/>
      <c r="N22" s="2"/>
    </row>
    <row r="23" spans="2:14" x14ac:dyDescent="0.25">
      <c r="L23" s="3"/>
    </row>
    <row r="24" spans="2:14" x14ac:dyDescent="0.25">
      <c r="B24" s="5">
        <v>3</v>
      </c>
      <c r="C24" s="2"/>
      <c r="D24" s="2"/>
      <c r="E24" s="2"/>
      <c r="L24" s="3"/>
    </row>
    <row r="25" spans="2:14" x14ac:dyDescent="0.25">
      <c r="F25" s="3"/>
      <c r="L25" s="3"/>
    </row>
    <row r="26" spans="2:14" x14ac:dyDescent="0.25">
      <c r="F26" s="4"/>
      <c r="G26" s="2"/>
      <c r="H26" s="2"/>
      <c r="L26" s="3"/>
    </row>
    <row r="27" spans="2:14" x14ac:dyDescent="0.25">
      <c r="F27" s="3"/>
      <c r="I27" s="3"/>
      <c r="L27" s="3"/>
    </row>
    <row r="28" spans="2:14" x14ac:dyDescent="0.25">
      <c r="B28" s="5">
        <v>6</v>
      </c>
      <c r="C28" s="2"/>
      <c r="D28" s="2"/>
      <c r="E28" s="2"/>
      <c r="F28" s="3"/>
      <c r="I28" s="3"/>
      <c r="L28" s="3"/>
    </row>
    <row r="29" spans="2:14" x14ac:dyDescent="0.25">
      <c r="I29" s="3"/>
      <c r="L29" s="3"/>
    </row>
    <row r="30" spans="2:14" x14ac:dyDescent="0.25">
      <c r="I30" s="4"/>
      <c r="J30" s="2"/>
      <c r="K30" s="2"/>
      <c r="L30" s="3"/>
    </row>
    <row r="31" spans="2:14" x14ac:dyDescent="0.25">
      <c r="I31" s="3"/>
    </row>
    <row r="32" spans="2:14" x14ac:dyDescent="0.25">
      <c r="B32" s="5">
        <v>7</v>
      </c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CAE7DC-495A-480C-8E28-B7FB0A977084}">
  <sheetPr>
    <tabColor rgb="FFFF0000"/>
  </sheetPr>
  <dimension ref="B2:P36"/>
  <sheetViews>
    <sheetView workbookViewId="0">
      <selection activeCell="P8" sqref="P8"/>
    </sheetView>
  </sheetViews>
  <sheetFormatPr defaultRowHeight="15" x14ac:dyDescent="0.25"/>
  <cols>
    <col min="2" max="2" width="8.85546875" style="5"/>
    <col min="16" max="16" width="25.5703125" bestFit="1" customWidth="1"/>
  </cols>
  <sheetData>
    <row r="2" spans="2:16" ht="36" x14ac:dyDescent="0.55000000000000004">
      <c r="B2" s="6" t="s">
        <v>0</v>
      </c>
    </row>
    <row r="3" spans="2:16" ht="36" x14ac:dyDescent="0.55000000000000004">
      <c r="B3" s="6" t="s">
        <v>5</v>
      </c>
      <c r="D3" s="6" t="s">
        <v>8</v>
      </c>
    </row>
    <row r="4" spans="2:16" ht="36" x14ac:dyDescent="0.55000000000000004">
      <c r="B4" s="6"/>
    </row>
    <row r="5" spans="2:16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25">
      <c r="O6">
        <v>1</v>
      </c>
      <c r="P6" s="8" t="s">
        <v>7</v>
      </c>
    </row>
    <row r="7" spans="2:16" x14ac:dyDescent="0.25">
      <c r="O7">
        <v>2</v>
      </c>
      <c r="P7" s="8" t="s">
        <v>29</v>
      </c>
    </row>
    <row r="8" spans="2:16" x14ac:dyDescent="0.25">
      <c r="B8" s="5">
        <v>1</v>
      </c>
      <c r="C8" s="2"/>
      <c r="D8" s="2"/>
      <c r="E8" s="2"/>
      <c r="O8">
        <v>3</v>
      </c>
    </row>
    <row r="9" spans="2:16" x14ac:dyDescent="0.25">
      <c r="F9" s="3"/>
      <c r="O9">
        <v>4</v>
      </c>
    </row>
    <row r="10" spans="2:16" x14ac:dyDescent="0.25">
      <c r="F10" s="4"/>
      <c r="G10" s="2"/>
      <c r="H10" s="2"/>
      <c r="O10">
        <v>5</v>
      </c>
    </row>
    <row r="11" spans="2:16" x14ac:dyDescent="0.25">
      <c r="F11" s="3"/>
      <c r="I11" s="3"/>
      <c r="O11">
        <v>6</v>
      </c>
    </row>
    <row r="12" spans="2:16" x14ac:dyDescent="0.2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25">
      <c r="I13" s="3"/>
      <c r="O13">
        <v>8</v>
      </c>
    </row>
    <row r="14" spans="2:16" x14ac:dyDescent="0.25">
      <c r="I14" s="4"/>
      <c r="J14" s="2"/>
      <c r="K14" s="2"/>
    </row>
    <row r="15" spans="2:16" x14ac:dyDescent="0.25">
      <c r="I15" s="3"/>
      <c r="L15" s="3"/>
    </row>
    <row r="16" spans="2:16" x14ac:dyDescent="0.25">
      <c r="B16" s="5">
        <v>5</v>
      </c>
      <c r="C16" s="2"/>
      <c r="D16" s="2"/>
      <c r="E16" s="2"/>
      <c r="I16" s="3"/>
      <c r="L16" s="3"/>
    </row>
    <row r="17" spans="2:14" x14ac:dyDescent="0.25">
      <c r="F17" s="3"/>
      <c r="I17" s="3"/>
      <c r="L17" s="3"/>
    </row>
    <row r="18" spans="2:14" x14ac:dyDescent="0.25">
      <c r="F18" s="4"/>
      <c r="G18" s="2"/>
      <c r="H18" s="2"/>
      <c r="I18" s="3"/>
      <c r="L18" s="3"/>
    </row>
    <row r="19" spans="2:14" x14ac:dyDescent="0.25">
      <c r="F19" s="3"/>
      <c r="L19" s="3"/>
    </row>
    <row r="20" spans="2:14" x14ac:dyDescent="0.25">
      <c r="B20" s="5">
        <v>4</v>
      </c>
      <c r="C20" s="2"/>
      <c r="D20" s="2"/>
      <c r="E20" s="2"/>
      <c r="F20" s="3"/>
      <c r="L20" s="3"/>
    </row>
    <row r="21" spans="2:14" x14ac:dyDescent="0.25">
      <c r="L21" s="3"/>
    </row>
    <row r="22" spans="2:14" x14ac:dyDescent="0.25">
      <c r="L22" s="4"/>
      <c r="M22" s="2"/>
      <c r="N22" s="2"/>
    </row>
    <row r="23" spans="2:14" x14ac:dyDescent="0.25">
      <c r="L23" s="3"/>
    </row>
    <row r="24" spans="2:14" x14ac:dyDescent="0.25">
      <c r="B24" s="5">
        <v>3</v>
      </c>
      <c r="C24" s="2"/>
      <c r="D24" s="2"/>
      <c r="E24" s="2"/>
      <c r="L24" s="3"/>
    </row>
    <row r="25" spans="2:14" x14ac:dyDescent="0.25">
      <c r="F25" s="3"/>
      <c r="L25" s="3"/>
    </row>
    <row r="26" spans="2:14" x14ac:dyDescent="0.25">
      <c r="F26" s="4"/>
      <c r="G26" s="2"/>
      <c r="H26" s="2"/>
      <c r="L26" s="3"/>
    </row>
    <row r="27" spans="2:14" x14ac:dyDescent="0.25">
      <c r="F27" s="3"/>
      <c r="I27" s="3"/>
      <c r="L27" s="3"/>
    </row>
    <row r="28" spans="2:14" x14ac:dyDescent="0.25">
      <c r="B28" s="5">
        <v>6</v>
      </c>
      <c r="C28" s="2"/>
      <c r="D28" s="2"/>
      <c r="E28" s="2"/>
      <c r="F28" s="3"/>
      <c r="I28" s="3"/>
      <c r="L28" s="3"/>
    </row>
    <row r="29" spans="2:14" x14ac:dyDescent="0.25">
      <c r="I29" s="3"/>
      <c r="L29" s="3"/>
    </row>
    <row r="30" spans="2:14" x14ac:dyDescent="0.25">
      <c r="I30" s="4"/>
      <c r="J30" s="2"/>
      <c r="K30" s="2"/>
      <c r="L30" s="3"/>
    </row>
    <row r="31" spans="2:14" x14ac:dyDescent="0.25">
      <c r="I31" s="3"/>
    </row>
    <row r="32" spans="2:14" x14ac:dyDescent="0.25">
      <c r="B32" s="5">
        <v>7</v>
      </c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E06EA-E042-45B7-A6D1-FDDFFA223A3F}">
  <sheetPr>
    <tabColor rgb="FFFF0000"/>
  </sheetPr>
  <dimension ref="B2:P36"/>
  <sheetViews>
    <sheetView workbookViewId="0">
      <selection activeCell="P6" sqref="P6"/>
    </sheetView>
  </sheetViews>
  <sheetFormatPr defaultRowHeight="15" x14ac:dyDescent="0.25"/>
  <cols>
    <col min="2" max="2" width="8.85546875" style="5"/>
    <col min="16" max="16" width="21.28515625" bestFit="1" customWidth="1"/>
  </cols>
  <sheetData>
    <row r="2" spans="2:16" ht="36" x14ac:dyDescent="0.55000000000000004">
      <c r="B2" s="6" t="s">
        <v>0</v>
      </c>
    </row>
    <row r="3" spans="2:16" ht="36" x14ac:dyDescent="0.55000000000000004">
      <c r="B3" s="6" t="s">
        <v>5</v>
      </c>
      <c r="D3" s="6" t="s">
        <v>15</v>
      </c>
    </row>
    <row r="4" spans="2:16" ht="36" x14ac:dyDescent="0.55000000000000004">
      <c r="B4" s="6"/>
    </row>
    <row r="5" spans="2:16" s="1" customFormat="1" x14ac:dyDescent="0.25">
      <c r="B5" s="7" t="s">
        <v>2</v>
      </c>
      <c r="C5" s="1" t="s">
        <v>1</v>
      </c>
      <c r="F5" s="1" t="s">
        <v>4</v>
      </c>
      <c r="I5" s="1" t="s">
        <v>3</v>
      </c>
      <c r="P5" s="1" t="s">
        <v>6</v>
      </c>
    </row>
    <row r="6" spans="2:16" x14ac:dyDescent="0.25">
      <c r="O6">
        <v>1</v>
      </c>
      <c r="P6" s="8" t="s">
        <v>16</v>
      </c>
    </row>
    <row r="7" spans="2:16" x14ac:dyDescent="0.25">
      <c r="O7">
        <v>2</v>
      </c>
    </row>
    <row r="8" spans="2:16" x14ac:dyDescent="0.25">
      <c r="B8" s="5">
        <v>1</v>
      </c>
      <c r="C8" s="2"/>
      <c r="D8" s="2"/>
      <c r="E8" s="2"/>
      <c r="O8">
        <v>3</v>
      </c>
    </row>
    <row r="9" spans="2:16" x14ac:dyDescent="0.25">
      <c r="F9" s="3"/>
      <c r="O9">
        <v>4</v>
      </c>
    </row>
    <row r="10" spans="2:16" x14ac:dyDescent="0.25">
      <c r="F10" s="4"/>
      <c r="G10" s="2"/>
      <c r="H10" s="2"/>
      <c r="O10">
        <v>5</v>
      </c>
    </row>
    <row r="11" spans="2:16" x14ac:dyDescent="0.25">
      <c r="F11" s="3"/>
      <c r="I11" s="3"/>
      <c r="O11">
        <v>6</v>
      </c>
    </row>
    <row r="12" spans="2:16" x14ac:dyDescent="0.25">
      <c r="B12" s="5">
        <v>8</v>
      </c>
      <c r="C12" s="2"/>
      <c r="D12" s="2"/>
      <c r="E12" s="2"/>
      <c r="F12" s="3"/>
      <c r="I12" s="3"/>
      <c r="O12">
        <v>7</v>
      </c>
    </row>
    <row r="13" spans="2:16" x14ac:dyDescent="0.25">
      <c r="I13" s="3"/>
      <c r="O13">
        <v>8</v>
      </c>
    </row>
    <row r="14" spans="2:16" x14ac:dyDescent="0.25">
      <c r="I14" s="4"/>
      <c r="J14" s="2"/>
      <c r="K14" s="2"/>
    </row>
    <row r="15" spans="2:16" x14ac:dyDescent="0.25">
      <c r="I15" s="3"/>
      <c r="L15" s="3"/>
    </row>
    <row r="16" spans="2:16" x14ac:dyDescent="0.25">
      <c r="B16" s="5">
        <v>5</v>
      </c>
      <c r="C16" s="2"/>
      <c r="D16" s="2"/>
      <c r="E16" s="2"/>
      <c r="I16" s="3"/>
      <c r="L16" s="3"/>
    </row>
    <row r="17" spans="2:14" x14ac:dyDescent="0.25">
      <c r="F17" s="3"/>
      <c r="I17" s="3"/>
      <c r="L17" s="3"/>
    </row>
    <row r="18" spans="2:14" x14ac:dyDescent="0.25">
      <c r="F18" s="4"/>
      <c r="G18" s="2"/>
      <c r="H18" s="2"/>
      <c r="I18" s="3"/>
      <c r="L18" s="3"/>
    </row>
    <row r="19" spans="2:14" x14ac:dyDescent="0.25">
      <c r="F19" s="3"/>
      <c r="L19" s="3"/>
    </row>
    <row r="20" spans="2:14" x14ac:dyDescent="0.25">
      <c r="B20" s="5">
        <v>4</v>
      </c>
      <c r="C20" s="2"/>
      <c r="D20" s="2"/>
      <c r="E20" s="2"/>
      <c r="F20" s="3"/>
      <c r="L20" s="3"/>
    </row>
    <row r="21" spans="2:14" x14ac:dyDescent="0.25">
      <c r="L21" s="3"/>
    </row>
    <row r="22" spans="2:14" x14ac:dyDescent="0.25">
      <c r="L22" s="4"/>
      <c r="M22" s="2"/>
      <c r="N22" s="2"/>
    </row>
    <row r="23" spans="2:14" x14ac:dyDescent="0.25">
      <c r="L23" s="3"/>
    </row>
    <row r="24" spans="2:14" x14ac:dyDescent="0.25">
      <c r="B24" s="5">
        <v>3</v>
      </c>
      <c r="C24" s="2"/>
      <c r="D24" s="2"/>
      <c r="E24" s="2"/>
      <c r="L24" s="3"/>
    </row>
    <row r="25" spans="2:14" x14ac:dyDescent="0.25">
      <c r="F25" s="3"/>
      <c r="L25" s="3"/>
    </row>
    <row r="26" spans="2:14" x14ac:dyDescent="0.25">
      <c r="F26" s="4"/>
      <c r="G26" s="2"/>
      <c r="H26" s="2"/>
      <c r="L26" s="3"/>
    </row>
    <row r="27" spans="2:14" x14ac:dyDescent="0.25">
      <c r="F27" s="3"/>
      <c r="I27" s="3"/>
      <c r="L27" s="3"/>
    </row>
    <row r="28" spans="2:14" x14ac:dyDescent="0.25">
      <c r="B28" s="5">
        <v>6</v>
      </c>
      <c r="C28" s="2"/>
      <c r="D28" s="2"/>
      <c r="E28" s="2"/>
      <c r="F28" s="3"/>
      <c r="I28" s="3"/>
      <c r="L28" s="3"/>
    </row>
    <row r="29" spans="2:14" x14ac:dyDescent="0.25">
      <c r="I29" s="3"/>
      <c r="L29" s="3"/>
    </row>
    <row r="30" spans="2:14" x14ac:dyDescent="0.25">
      <c r="I30" s="4"/>
      <c r="J30" s="2"/>
      <c r="K30" s="2"/>
      <c r="L30" s="3"/>
    </row>
    <row r="31" spans="2:14" x14ac:dyDescent="0.25">
      <c r="I31" s="3"/>
    </row>
    <row r="32" spans="2:14" x14ac:dyDescent="0.25">
      <c r="B32" s="5">
        <v>7</v>
      </c>
      <c r="C32" s="2"/>
      <c r="D32" s="2"/>
      <c r="E32" s="2"/>
      <c r="I32" s="3"/>
    </row>
    <row r="33" spans="2:9" x14ac:dyDescent="0.25">
      <c r="F33" s="3"/>
      <c r="I33" s="3"/>
    </row>
    <row r="34" spans="2:9" x14ac:dyDescent="0.25">
      <c r="F34" s="4"/>
      <c r="G34" s="2"/>
      <c r="H34" s="2"/>
      <c r="I34" s="3"/>
    </row>
    <row r="35" spans="2:9" x14ac:dyDescent="0.25">
      <c r="F35" s="3"/>
    </row>
    <row r="36" spans="2:9" x14ac:dyDescent="0.25">
      <c r="B36" s="5">
        <v>2</v>
      </c>
      <c r="C36" s="2"/>
      <c r="D36" s="2"/>
      <c r="E36" s="2"/>
      <c r="F36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4</vt:i4>
      </vt:variant>
    </vt:vector>
  </HeadingPairs>
  <TitlesOfParts>
    <vt:vector size="22" baseType="lpstr">
      <vt:lpstr>Schedule</vt:lpstr>
      <vt:lpstr>Mixed Doubles draft</vt:lpstr>
      <vt:lpstr>Mens Singles 2026</vt:lpstr>
      <vt:lpstr>Ladies Singles 2026</vt:lpstr>
      <vt:lpstr>Mixed Doubles 2026</vt:lpstr>
      <vt:lpstr>Mixed Doubles Div 2 - RR</vt:lpstr>
      <vt:lpstr>Ladies Doubles 2026</vt:lpstr>
      <vt:lpstr>Ladies Doubles Div 2 -RR</vt:lpstr>
      <vt:lpstr>Mens Doubles 2026</vt:lpstr>
      <vt:lpstr>Mens Doubles Div 2 -RR</vt:lpstr>
      <vt:lpstr>Mens Doubles old</vt:lpstr>
      <vt:lpstr>Ladies Doubles 50+</vt:lpstr>
      <vt:lpstr>Mens Doubles 50+</vt:lpstr>
      <vt:lpstr>Mens Singles draft</vt:lpstr>
      <vt:lpstr>Gen Doubles</vt:lpstr>
      <vt:lpstr>Over60 Mixed D</vt:lpstr>
      <vt:lpstr>Over60 Ladies D</vt:lpstr>
      <vt:lpstr>Over60 Mens D</vt:lpstr>
      <vt:lpstr>'Ladies Doubles 50+'!Print_Area</vt:lpstr>
      <vt:lpstr>'Mens Doubles 50+'!Print_Area</vt:lpstr>
      <vt:lpstr>'Mens Doubles old'!Print_Area</vt:lpstr>
      <vt:lpstr>Schedule!Print_Area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Hansen</dc:creator>
  <cp:lastModifiedBy>Peter Phillips</cp:lastModifiedBy>
  <cp:lastPrinted>2026-03-13T06:36:19Z</cp:lastPrinted>
  <dcterms:created xsi:type="dcterms:W3CDTF">2022-03-18T06:57:13Z</dcterms:created>
  <dcterms:modified xsi:type="dcterms:W3CDTF">2026-03-18T02:02:24Z</dcterms:modified>
</cp:coreProperties>
</file>